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Лист4" sheetId="1" r:id="rId1"/>
  </sheets>
  <definedNames>
    <definedName name="_xlnm.Print_Titles" localSheetId="0">'Лист4'!$11:$11</definedName>
  </definedNames>
  <calcPr fullCalcOnLoad="1"/>
</workbook>
</file>

<file path=xl/sharedStrings.xml><?xml version="1.0" encoding="utf-8"?>
<sst xmlns="http://schemas.openxmlformats.org/spreadsheetml/2006/main" count="321" uniqueCount="87">
  <si>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</si>
  <si>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</si>
  <si>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</si>
  <si>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</si>
  <si>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</si>
  <si>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</si>
  <si>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</si>
  <si>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</si>
  <si>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</si>
  <si>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</si>
  <si>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</si>
  <si>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</si>
  <si>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</si>
  <si>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</si>
  <si>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</si>
  <si>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</si>
  <si>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</si>
  <si>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</si>
  <si>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</si>
  <si>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</si>
  <si>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</si>
  <si>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</si>
  <si>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</si>
  <si>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</si>
  <si>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</si>
  <si>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</si>
  <si>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</si>
  <si>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</si>
  <si>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</si>
  <si>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</si>
  <si>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</si>
  <si>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</si>
  <si>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</si>
  <si>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</si>
  <si>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</si>
  <si>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015</t>
  </si>
  <si>
    <t xml:space="preserve">Всего </t>
  </si>
  <si>
    <t>_________________</t>
  </si>
  <si>
    <t>______________</t>
  </si>
  <si>
    <t>003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</si>
  <si>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</si>
  <si>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</si>
  <si>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</si>
  <si>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</si>
  <si>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</si>
  <si>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</si>
  <si>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</si>
  <si>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</si>
  <si>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</si>
  <si>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</si>
  <si>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</si>
  <si>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</si>
  <si>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</si>
  <si>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</si>
  <si>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субсидии бюджетам поселений</t>
  </si>
  <si>
    <t>999</t>
  </si>
  <si>
    <t>НАЛОГИ НА СОВОКУПНЫЙ ДОХОД</t>
  </si>
  <si>
    <t>Единый сельскохозяйственный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</si>
  <si>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</si>
  <si>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</si>
  <si>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</si>
  <si>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</si>
  <si>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</si>
  <si>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</si>
  <si>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</si>
  <si>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</si>
  <si>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</si>
  <si>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</si>
  <si>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</si>
  <si>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</si>
  <si>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"О бюджете муниципального образования "Городское поселение Красногорский"                     на 2010 год"</t>
  </si>
  <si>
    <t>поступлений доходов в бюджет муниципального образования</t>
  </si>
  <si>
    <t xml:space="preserve"> "Городское поселение Красногорский" на 2010 год</t>
  </si>
  <si>
    <t>19</t>
  </si>
  <si>
    <t>Возврат остатков субсидий, субвенций и иныхежбюджетных трансфертов, имеющих целевое назначение, прошлых лет</t>
  </si>
  <si>
    <t>Возврат остатков субсидий, субвенций и иныхежбюджетных трансфертов, имеющих целевое назначение, прошлых лет из бюджетов поселений</t>
  </si>
  <si>
    <t>0090</t>
  </si>
  <si>
    <t>Субсидии на компенсацию затрат по выработке тепловой энергии, реализуемой при эксплуатации жилищного фонда</t>
  </si>
  <si>
    <t>0021</t>
  </si>
  <si>
    <t>04</t>
  </si>
  <si>
    <t>012</t>
  </si>
  <si>
    <t>0010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</si>
  <si>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</si>
  <si>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к  Решению Собрания депутатов</t>
  </si>
  <si>
    <t>№ 49</t>
  </si>
  <si>
    <t xml:space="preserve">в редакции Решения от "09" апреля 2010 года </t>
  </si>
  <si>
    <t xml:space="preserve">                    Приложение № 3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</si>
</sst>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167" fontId="4" fillId="0" borderId="10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right" vertical="top"/>
    </xf>
    <xf numFmtId="49" fontId="4" fillId="33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A1">
      <selection activeCell="I43" sqref="I43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5.375" style="2" customWidth="1"/>
    <col min="10" max="10" width="15.75390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38" t="s">
        <v>86</v>
      </c>
      <c r="J1" s="38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38" t="s">
        <v>83</v>
      </c>
      <c r="J2" s="38"/>
    </row>
    <row r="3" spans="1:10" ht="58.5" customHeight="1">
      <c r="A3" s="13"/>
      <c r="B3" s="14"/>
      <c r="C3" s="14"/>
      <c r="D3" s="13"/>
      <c r="E3" s="13"/>
      <c r="F3" s="14"/>
      <c r="G3" s="14"/>
      <c r="H3" s="14"/>
      <c r="I3" s="39" t="s">
        <v>70</v>
      </c>
      <c r="J3" s="39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38" t="s">
        <v>85</v>
      </c>
      <c r="J4" s="38"/>
    </row>
    <row r="5" spans="1:10" ht="16.5" customHeight="1">
      <c r="A5" s="13"/>
      <c r="B5" s="14"/>
      <c r="C5" s="14"/>
      <c r="D5" s="13"/>
      <c r="E5" s="13"/>
      <c r="F5" s="14"/>
      <c r="G5" s="14"/>
      <c r="H5" s="14"/>
      <c r="I5" s="13" t="s">
        <v>84</v>
      </c>
      <c r="J5" s="13"/>
    </row>
    <row r="6" spans="1:10" ht="18.75">
      <c r="A6" s="42" t="s">
        <v>0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.75">
      <c r="A7" s="42" t="s">
        <v>71</v>
      </c>
      <c r="B7" s="43"/>
      <c r="C7" s="43"/>
      <c r="D7" s="43"/>
      <c r="E7" s="43"/>
      <c r="F7" s="43"/>
      <c r="G7" s="43"/>
      <c r="H7" s="43"/>
      <c r="I7" s="43"/>
      <c r="J7" s="43"/>
    </row>
    <row r="8" spans="1:10" ht="18.75">
      <c r="A8" s="42" t="s">
        <v>72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ht="21" customHeight="1">
      <c r="A9" s="44"/>
      <c r="B9" s="45"/>
      <c r="C9" s="45"/>
      <c r="D9" s="45"/>
      <c r="E9" s="45"/>
      <c r="F9" s="45"/>
      <c r="G9" s="45"/>
      <c r="H9" s="45"/>
      <c r="I9" s="37" t="s">
        <v>1</v>
      </c>
      <c r="J9" s="37"/>
    </row>
    <row r="10" spans="1:10" s="3" customFormat="1" ht="22.5" customHeight="1">
      <c r="A10" s="40" t="s">
        <v>2</v>
      </c>
      <c r="B10" s="40"/>
      <c r="C10" s="40"/>
      <c r="D10" s="40"/>
      <c r="E10" s="40"/>
      <c r="F10" s="40"/>
      <c r="G10" s="40"/>
      <c r="H10" s="40"/>
      <c r="I10" s="15" t="s">
        <v>3</v>
      </c>
      <c r="J10" s="16" t="s">
        <v>4</v>
      </c>
    </row>
    <row r="11" spans="1:10" ht="15" customHeight="1">
      <c r="A11" s="17" t="s">
        <v>5</v>
      </c>
      <c r="B11" s="17" t="s">
        <v>6</v>
      </c>
      <c r="C11" s="17" t="s">
        <v>7</v>
      </c>
      <c r="D11" s="17" t="s">
        <v>8</v>
      </c>
      <c r="E11" s="17" t="s">
        <v>9</v>
      </c>
      <c r="F11" s="17" t="s">
        <v>10</v>
      </c>
      <c r="G11" s="17" t="s">
        <v>11</v>
      </c>
      <c r="H11" s="17" t="s">
        <v>12</v>
      </c>
      <c r="I11" s="18" t="s">
        <v>13</v>
      </c>
      <c r="J11" s="19">
        <v>10</v>
      </c>
    </row>
    <row r="12" spans="1:12" ht="38.25" customHeight="1">
      <c r="A12" s="20" t="s">
        <v>14</v>
      </c>
      <c r="B12" s="20" t="s">
        <v>5</v>
      </c>
      <c r="C12" s="20" t="s">
        <v>15</v>
      </c>
      <c r="D12" s="20" t="s">
        <v>15</v>
      </c>
      <c r="E12" s="20" t="s">
        <v>14</v>
      </c>
      <c r="F12" s="20" t="s">
        <v>15</v>
      </c>
      <c r="G12" s="20" t="s">
        <v>16</v>
      </c>
      <c r="H12" s="20" t="s">
        <v>14</v>
      </c>
      <c r="I12" s="21" t="s">
        <v>41</v>
      </c>
      <c r="J12" s="30">
        <f>J13+J19+J25+J17+J31</f>
        <v>5314.1900000000005</v>
      </c>
      <c r="K12" s="11"/>
      <c r="L12" s="10"/>
    </row>
    <row r="13" spans="1:12" ht="36.75" customHeight="1">
      <c r="A13" s="20" t="s">
        <v>14</v>
      </c>
      <c r="B13" s="20" t="s">
        <v>5</v>
      </c>
      <c r="C13" s="20" t="s">
        <v>17</v>
      </c>
      <c r="D13" s="20" t="s">
        <v>15</v>
      </c>
      <c r="E13" s="20" t="s">
        <v>14</v>
      </c>
      <c r="F13" s="20" t="s">
        <v>15</v>
      </c>
      <c r="G13" s="20" t="s">
        <v>16</v>
      </c>
      <c r="H13" s="20" t="s">
        <v>14</v>
      </c>
      <c r="I13" s="23" t="s">
        <v>18</v>
      </c>
      <c r="J13" s="22">
        <f>+J14</f>
        <v>5304</v>
      </c>
      <c r="L13" s="10"/>
    </row>
    <row r="14" spans="1:12" ht="22.5" customHeight="1">
      <c r="A14" s="20" t="s">
        <v>14</v>
      </c>
      <c r="B14" s="20" t="s">
        <v>5</v>
      </c>
      <c r="C14" s="20" t="s">
        <v>17</v>
      </c>
      <c r="D14" s="20" t="s">
        <v>19</v>
      </c>
      <c r="E14" s="20" t="s">
        <v>14</v>
      </c>
      <c r="F14" s="20" t="s">
        <v>17</v>
      </c>
      <c r="G14" s="20" t="s">
        <v>16</v>
      </c>
      <c r="H14" s="20" t="s">
        <v>20</v>
      </c>
      <c r="I14" s="23" t="s">
        <v>21</v>
      </c>
      <c r="J14" s="22">
        <f>J15</f>
        <v>5304</v>
      </c>
      <c r="L14" s="10"/>
    </row>
    <row r="15" spans="1:12" ht="95.25" customHeight="1">
      <c r="A15" s="20" t="s">
        <v>14</v>
      </c>
      <c r="B15" s="20" t="s">
        <v>5</v>
      </c>
      <c r="C15" s="20" t="s">
        <v>17</v>
      </c>
      <c r="D15" s="20" t="s">
        <v>19</v>
      </c>
      <c r="E15" s="20" t="s">
        <v>23</v>
      </c>
      <c r="F15" s="20" t="s">
        <v>17</v>
      </c>
      <c r="G15" s="20" t="s">
        <v>16</v>
      </c>
      <c r="H15" s="20" t="s">
        <v>20</v>
      </c>
      <c r="I15" s="23" t="s">
        <v>40</v>
      </c>
      <c r="J15" s="22">
        <f>SUM(J16:J16)</f>
        <v>5304</v>
      </c>
      <c r="L15" s="10"/>
    </row>
    <row r="16" spans="1:12" ht="225.75" customHeight="1">
      <c r="A16" s="20" t="s">
        <v>14</v>
      </c>
      <c r="B16" s="20" t="s">
        <v>5</v>
      </c>
      <c r="C16" s="20" t="s">
        <v>17</v>
      </c>
      <c r="D16" s="20" t="s">
        <v>19</v>
      </c>
      <c r="E16" s="20" t="s">
        <v>24</v>
      </c>
      <c r="F16" s="20" t="s">
        <v>17</v>
      </c>
      <c r="G16" s="20" t="s">
        <v>16</v>
      </c>
      <c r="H16" s="20" t="s">
        <v>20</v>
      </c>
      <c r="I16" s="23" t="s">
        <v>59</v>
      </c>
      <c r="J16" s="22">
        <v>5304</v>
      </c>
      <c r="L16" s="10"/>
    </row>
    <row r="17" spans="1:12" ht="37.5" customHeight="1">
      <c r="A17" s="20" t="s">
        <v>14</v>
      </c>
      <c r="B17" s="20" t="s">
        <v>5</v>
      </c>
      <c r="C17" s="20" t="s">
        <v>28</v>
      </c>
      <c r="D17" s="20" t="s">
        <v>15</v>
      </c>
      <c r="E17" s="20" t="s">
        <v>14</v>
      </c>
      <c r="F17" s="20" t="s">
        <v>15</v>
      </c>
      <c r="G17" s="20" t="s">
        <v>16</v>
      </c>
      <c r="H17" s="20" t="s">
        <v>14</v>
      </c>
      <c r="I17" s="23" t="s">
        <v>56</v>
      </c>
      <c r="J17" s="22">
        <f>J18</f>
        <v>18</v>
      </c>
      <c r="L17" s="10"/>
    </row>
    <row r="18" spans="1:12" ht="37.5" customHeight="1">
      <c r="A18" s="20" t="s">
        <v>14</v>
      </c>
      <c r="B18" s="20" t="s">
        <v>5</v>
      </c>
      <c r="C18" s="20" t="s">
        <v>28</v>
      </c>
      <c r="D18" s="20" t="s">
        <v>26</v>
      </c>
      <c r="E18" s="20" t="s">
        <v>14</v>
      </c>
      <c r="F18" s="20" t="s">
        <v>17</v>
      </c>
      <c r="G18" s="20" t="s">
        <v>16</v>
      </c>
      <c r="H18" s="20" t="s">
        <v>20</v>
      </c>
      <c r="I18" s="23" t="s">
        <v>57</v>
      </c>
      <c r="J18" s="22">
        <v>18</v>
      </c>
      <c r="L18" s="10"/>
    </row>
    <row r="19" spans="1:12" ht="21.75" customHeight="1">
      <c r="A19" s="20" t="s">
        <v>14</v>
      </c>
      <c r="B19" s="20" t="s">
        <v>5</v>
      </c>
      <c r="C19" s="20" t="s">
        <v>29</v>
      </c>
      <c r="D19" s="20" t="s">
        <v>15</v>
      </c>
      <c r="E19" s="20" t="s">
        <v>14</v>
      </c>
      <c r="F19" s="20" t="s">
        <v>15</v>
      </c>
      <c r="G19" s="20" t="s">
        <v>16</v>
      </c>
      <c r="H19" s="20" t="s">
        <v>14</v>
      </c>
      <c r="I19" s="23" t="s">
        <v>30</v>
      </c>
      <c r="J19" s="22">
        <f>J20+J22</f>
        <v>890</v>
      </c>
      <c r="L19" s="10"/>
    </row>
    <row r="20" spans="1:12" ht="34.5" customHeight="1">
      <c r="A20" s="20" t="s">
        <v>14</v>
      </c>
      <c r="B20" s="20" t="s">
        <v>5</v>
      </c>
      <c r="C20" s="20" t="s">
        <v>29</v>
      </c>
      <c r="D20" s="20" t="s">
        <v>17</v>
      </c>
      <c r="E20" s="20" t="s">
        <v>14</v>
      </c>
      <c r="F20" s="20" t="s">
        <v>15</v>
      </c>
      <c r="G20" s="20" t="s">
        <v>16</v>
      </c>
      <c r="H20" s="20" t="s">
        <v>20</v>
      </c>
      <c r="I20" s="24" t="s">
        <v>42</v>
      </c>
      <c r="J20" s="22">
        <f>J21</f>
        <v>390</v>
      </c>
      <c r="L20" s="10"/>
    </row>
    <row r="21" spans="1:12" ht="93" customHeight="1">
      <c r="A21" s="20" t="s">
        <v>14</v>
      </c>
      <c r="B21" s="20" t="s">
        <v>5</v>
      </c>
      <c r="C21" s="20" t="s">
        <v>29</v>
      </c>
      <c r="D21" s="20" t="s">
        <v>17</v>
      </c>
      <c r="E21" s="20" t="s">
        <v>25</v>
      </c>
      <c r="F21" s="20" t="s">
        <v>43</v>
      </c>
      <c r="G21" s="20" t="s">
        <v>16</v>
      </c>
      <c r="H21" s="20" t="s">
        <v>20</v>
      </c>
      <c r="I21" s="24" t="s">
        <v>44</v>
      </c>
      <c r="J21" s="22">
        <v>390</v>
      </c>
      <c r="L21" s="10"/>
    </row>
    <row r="22" spans="1:12" ht="19.5" customHeight="1">
      <c r="A22" s="20" t="s">
        <v>14</v>
      </c>
      <c r="B22" s="20" t="s">
        <v>5</v>
      </c>
      <c r="C22" s="20" t="s">
        <v>29</v>
      </c>
      <c r="D22" s="20" t="s">
        <v>29</v>
      </c>
      <c r="E22" s="20" t="s">
        <v>14</v>
      </c>
      <c r="F22" s="20" t="s">
        <v>15</v>
      </c>
      <c r="G22" s="20" t="s">
        <v>16</v>
      </c>
      <c r="H22" s="20" t="s">
        <v>20</v>
      </c>
      <c r="I22" s="25" t="s">
        <v>45</v>
      </c>
      <c r="J22" s="22">
        <f>J23+J24</f>
        <v>500</v>
      </c>
      <c r="L22" s="10"/>
    </row>
    <row r="23" spans="1:12" ht="151.5" customHeight="1">
      <c r="A23" s="20" t="s">
        <v>14</v>
      </c>
      <c r="B23" s="20" t="s">
        <v>5</v>
      </c>
      <c r="C23" s="20" t="s">
        <v>29</v>
      </c>
      <c r="D23" s="20" t="s">
        <v>29</v>
      </c>
      <c r="E23" s="20" t="s">
        <v>46</v>
      </c>
      <c r="F23" s="20" t="s">
        <v>43</v>
      </c>
      <c r="G23" s="20" t="s">
        <v>16</v>
      </c>
      <c r="H23" s="20" t="s">
        <v>20</v>
      </c>
      <c r="I23" s="24" t="s">
        <v>58</v>
      </c>
      <c r="J23" s="22">
        <v>56</v>
      </c>
      <c r="L23" s="10"/>
    </row>
    <row r="24" spans="1:12" ht="150" customHeight="1">
      <c r="A24" s="20" t="s">
        <v>14</v>
      </c>
      <c r="B24" s="20" t="s">
        <v>5</v>
      </c>
      <c r="C24" s="20" t="s">
        <v>29</v>
      </c>
      <c r="D24" s="20" t="s">
        <v>29</v>
      </c>
      <c r="E24" s="20" t="s">
        <v>47</v>
      </c>
      <c r="F24" s="20" t="s">
        <v>43</v>
      </c>
      <c r="G24" s="20" t="s">
        <v>16</v>
      </c>
      <c r="H24" s="20" t="s">
        <v>20</v>
      </c>
      <c r="I24" s="24" t="s">
        <v>48</v>
      </c>
      <c r="J24" s="22">
        <v>444</v>
      </c>
      <c r="L24" s="10"/>
    </row>
    <row r="25" spans="1:12" ht="94.5" customHeight="1">
      <c r="A25" s="20" t="s">
        <v>14</v>
      </c>
      <c r="B25" s="20" t="s">
        <v>5</v>
      </c>
      <c r="C25" s="20" t="s">
        <v>31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3" t="s">
        <v>60</v>
      </c>
      <c r="J25" s="22">
        <f>+J26</f>
        <v>443</v>
      </c>
      <c r="L25" s="10"/>
    </row>
    <row r="26" spans="1:12" ht="176.25" customHeight="1">
      <c r="A26" s="20" t="s">
        <v>14</v>
      </c>
      <c r="B26" s="20" t="s">
        <v>5</v>
      </c>
      <c r="C26" s="20" t="s">
        <v>31</v>
      </c>
      <c r="D26" s="20" t="s">
        <v>28</v>
      </c>
      <c r="E26" s="20" t="s">
        <v>14</v>
      </c>
      <c r="F26" s="20" t="s">
        <v>15</v>
      </c>
      <c r="G26" s="20" t="s">
        <v>16</v>
      </c>
      <c r="H26" s="26" t="s">
        <v>27</v>
      </c>
      <c r="I26" s="27" t="s">
        <v>61</v>
      </c>
      <c r="J26" s="22">
        <f>J27+J29</f>
        <v>443</v>
      </c>
      <c r="L26" s="10"/>
    </row>
    <row r="27" spans="1:12" ht="153" customHeight="1">
      <c r="A27" s="20" t="s">
        <v>14</v>
      </c>
      <c r="B27" s="20" t="s">
        <v>5</v>
      </c>
      <c r="C27" s="20" t="s">
        <v>31</v>
      </c>
      <c r="D27" s="20" t="s">
        <v>28</v>
      </c>
      <c r="E27" s="20" t="s">
        <v>22</v>
      </c>
      <c r="F27" s="20" t="s">
        <v>15</v>
      </c>
      <c r="G27" s="20" t="s">
        <v>16</v>
      </c>
      <c r="H27" s="26" t="s">
        <v>27</v>
      </c>
      <c r="I27" s="23" t="s">
        <v>62</v>
      </c>
      <c r="J27" s="22">
        <f>J28</f>
        <v>323</v>
      </c>
      <c r="L27" s="10"/>
    </row>
    <row r="28" spans="1:12" ht="152.25" customHeight="1">
      <c r="A28" s="20" t="s">
        <v>14</v>
      </c>
      <c r="B28" s="20" t="s">
        <v>5</v>
      </c>
      <c r="C28" s="20" t="s">
        <v>31</v>
      </c>
      <c r="D28" s="20" t="s">
        <v>28</v>
      </c>
      <c r="E28" s="20" t="s">
        <v>22</v>
      </c>
      <c r="F28" s="20" t="s">
        <v>43</v>
      </c>
      <c r="G28" s="20" t="s">
        <v>16</v>
      </c>
      <c r="H28" s="26" t="s">
        <v>27</v>
      </c>
      <c r="I28" s="24" t="s">
        <v>49</v>
      </c>
      <c r="J28" s="22">
        <v>323</v>
      </c>
      <c r="L28" s="10"/>
    </row>
    <row r="29" spans="1:12" ht="152.25" customHeight="1">
      <c r="A29" s="20" t="s">
        <v>14</v>
      </c>
      <c r="B29" s="20" t="s">
        <v>5</v>
      </c>
      <c r="C29" s="20" t="s">
        <v>31</v>
      </c>
      <c r="D29" s="20" t="s">
        <v>28</v>
      </c>
      <c r="E29" s="20" t="s">
        <v>25</v>
      </c>
      <c r="F29" s="20" t="s">
        <v>15</v>
      </c>
      <c r="G29" s="20" t="s">
        <v>16</v>
      </c>
      <c r="H29" s="26" t="s">
        <v>27</v>
      </c>
      <c r="I29" s="23" t="s">
        <v>63</v>
      </c>
      <c r="J29" s="22">
        <f>SUM(J30)</f>
        <v>120</v>
      </c>
      <c r="L29" s="10"/>
    </row>
    <row r="30" spans="1:12" ht="132" customHeight="1">
      <c r="A30" s="20" t="s">
        <v>14</v>
      </c>
      <c r="B30" s="20" t="s">
        <v>5</v>
      </c>
      <c r="C30" s="20" t="s">
        <v>31</v>
      </c>
      <c r="D30" s="20" t="s">
        <v>28</v>
      </c>
      <c r="E30" s="20" t="s">
        <v>50</v>
      </c>
      <c r="F30" s="20" t="s">
        <v>43</v>
      </c>
      <c r="G30" s="20" t="s">
        <v>16</v>
      </c>
      <c r="H30" s="26" t="s">
        <v>27</v>
      </c>
      <c r="I30" s="24" t="s">
        <v>51</v>
      </c>
      <c r="J30" s="22">
        <v>120</v>
      </c>
      <c r="L30" s="10"/>
    </row>
    <row r="31" spans="1:12" ht="78" customHeight="1">
      <c r="A31" s="20" t="s">
        <v>14</v>
      </c>
      <c r="B31" s="20" t="s">
        <v>5</v>
      </c>
      <c r="C31" s="20" t="s">
        <v>73</v>
      </c>
      <c r="D31" s="20" t="s">
        <v>15</v>
      </c>
      <c r="E31" s="20" t="s">
        <v>14</v>
      </c>
      <c r="F31" s="20" t="s">
        <v>15</v>
      </c>
      <c r="G31" s="20" t="s">
        <v>16</v>
      </c>
      <c r="H31" s="26" t="s">
        <v>14</v>
      </c>
      <c r="I31" s="24" t="s">
        <v>74</v>
      </c>
      <c r="J31" s="30">
        <v>-1340.81</v>
      </c>
      <c r="L31" s="10"/>
    </row>
    <row r="32" spans="1:12" ht="94.5" customHeight="1">
      <c r="A32" s="20" t="s">
        <v>14</v>
      </c>
      <c r="B32" s="20" t="s">
        <v>5</v>
      </c>
      <c r="C32" s="20" t="s">
        <v>73</v>
      </c>
      <c r="D32" s="20" t="s">
        <v>28</v>
      </c>
      <c r="E32" s="20" t="s">
        <v>14</v>
      </c>
      <c r="F32" s="20" t="s">
        <v>43</v>
      </c>
      <c r="G32" s="20" t="s">
        <v>16</v>
      </c>
      <c r="H32" s="26" t="s">
        <v>34</v>
      </c>
      <c r="I32" s="24" t="s">
        <v>75</v>
      </c>
      <c r="J32" s="30">
        <v>-1340.81</v>
      </c>
      <c r="L32" s="10"/>
    </row>
    <row r="33" spans="1:12" ht="22.5" customHeight="1">
      <c r="A33" s="28" t="s">
        <v>14</v>
      </c>
      <c r="B33" s="28" t="s">
        <v>6</v>
      </c>
      <c r="C33" s="28" t="s">
        <v>15</v>
      </c>
      <c r="D33" s="28" t="s">
        <v>15</v>
      </c>
      <c r="E33" s="28" t="s">
        <v>14</v>
      </c>
      <c r="F33" s="28" t="s">
        <v>15</v>
      </c>
      <c r="G33" s="28" t="s">
        <v>16</v>
      </c>
      <c r="H33" s="28" t="s">
        <v>14</v>
      </c>
      <c r="I33" s="29" t="s">
        <v>32</v>
      </c>
      <c r="J33" s="30">
        <f>J34</f>
        <v>8451.01</v>
      </c>
      <c r="L33" s="10"/>
    </row>
    <row r="34" spans="1:12" ht="57.75" customHeight="1">
      <c r="A34" s="28" t="s">
        <v>14</v>
      </c>
      <c r="B34" s="28" t="s">
        <v>6</v>
      </c>
      <c r="C34" s="28" t="s">
        <v>19</v>
      </c>
      <c r="D34" s="28" t="s">
        <v>15</v>
      </c>
      <c r="E34" s="28" t="s">
        <v>14</v>
      </c>
      <c r="F34" s="28" t="s">
        <v>15</v>
      </c>
      <c r="G34" s="28" t="s">
        <v>16</v>
      </c>
      <c r="H34" s="28" t="s">
        <v>14</v>
      </c>
      <c r="I34" s="23" t="s">
        <v>33</v>
      </c>
      <c r="J34" s="30">
        <f>J35+J37+J42+J44</f>
        <v>8451.01</v>
      </c>
      <c r="L34" s="10"/>
    </row>
    <row r="35" spans="1:12" ht="56.25" customHeight="1">
      <c r="A35" s="28" t="s">
        <v>14</v>
      </c>
      <c r="B35" s="28" t="s">
        <v>6</v>
      </c>
      <c r="C35" s="28" t="s">
        <v>19</v>
      </c>
      <c r="D35" s="28" t="s">
        <v>17</v>
      </c>
      <c r="E35" s="28" t="s">
        <v>14</v>
      </c>
      <c r="F35" s="28" t="s">
        <v>15</v>
      </c>
      <c r="G35" s="28" t="s">
        <v>16</v>
      </c>
      <c r="H35" s="28" t="s">
        <v>34</v>
      </c>
      <c r="I35" s="23" t="s">
        <v>64</v>
      </c>
      <c r="J35" s="30">
        <f>J36</f>
        <v>1516.81</v>
      </c>
      <c r="L35" s="10"/>
    </row>
    <row r="36" spans="1:12" ht="56.25" customHeight="1">
      <c r="A36" s="31" t="s">
        <v>14</v>
      </c>
      <c r="B36" s="31" t="s">
        <v>6</v>
      </c>
      <c r="C36" s="31" t="s">
        <v>19</v>
      </c>
      <c r="D36" s="31" t="s">
        <v>17</v>
      </c>
      <c r="E36" s="31" t="s">
        <v>39</v>
      </c>
      <c r="F36" s="31" t="s">
        <v>43</v>
      </c>
      <c r="G36" s="31" t="s">
        <v>16</v>
      </c>
      <c r="H36" s="31" t="s">
        <v>34</v>
      </c>
      <c r="I36" s="32" t="s">
        <v>52</v>
      </c>
      <c r="J36" s="30">
        <v>1516.81</v>
      </c>
      <c r="L36" s="10"/>
    </row>
    <row r="37" spans="1:10" ht="75.75" customHeight="1">
      <c r="A37" s="28" t="s">
        <v>14</v>
      </c>
      <c r="B37" s="28" t="s">
        <v>6</v>
      </c>
      <c r="C37" s="28" t="s">
        <v>19</v>
      </c>
      <c r="D37" s="28" t="s">
        <v>19</v>
      </c>
      <c r="E37" s="28" t="s">
        <v>14</v>
      </c>
      <c r="F37" s="28" t="s">
        <v>15</v>
      </c>
      <c r="G37" s="28" t="s">
        <v>16</v>
      </c>
      <c r="H37" s="28" t="s">
        <v>34</v>
      </c>
      <c r="I37" s="23" t="s">
        <v>65</v>
      </c>
      <c r="J37" s="33">
        <f>J38</f>
        <v>6516.2</v>
      </c>
    </row>
    <row r="38" spans="1:10" ht="36" customHeight="1">
      <c r="A38" s="28" t="s">
        <v>14</v>
      </c>
      <c r="B38" s="28" t="s">
        <v>6</v>
      </c>
      <c r="C38" s="28" t="s">
        <v>19</v>
      </c>
      <c r="D38" s="28" t="s">
        <v>19</v>
      </c>
      <c r="E38" s="28" t="s">
        <v>55</v>
      </c>
      <c r="F38" s="28" t="s">
        <v>43</v>
      </c>
      <c r="G38" s="28" t="s">
        <v>16</v>
      </c>
      <c r="H38" s="28" t="s">
        <v>34</v>
      </c>
      <c r="I38" s="36" t="s">
        <v>54</v>
      </c>
      <c r="J38" s="33">
        <f>J39+J40+J41</f>
        <v>6516.2</v>
      </c>
    </row>
    <row r="39" spans="1:10" ht="51" customHeight="1">
      <c r="A39" s="28" t="s">
        <v>14</v>
      </c>
      <c r="B39" s="28" t="s">
        <v>6</v>
      </c>
      <c r="C39" s="28" t="s">
        <v>19</v>
      </c>
      <c r="D39" s="28" t="s">
        <v>19</v>
      </c>
      <c r="E39" s="28" t="s">
        <v>55</v>
      </c>
      <c r="F39" s="28" t="s">
        <v>43</v>
      </c>
      <c r="G39" s="28" t="s">
        <v>78</v>
      </c>
      <c r="H39" s="28" t="s">
        <v>34</v>
      </c>
      <c r="I39" s="36" t="s">
        <v>68</v>
      </c>
      <c r="J39" s="33">
        <v>1838</v>
      </c>
    </row>
    <row r="40" spans="1:10" ht="57" customHeight="1">
      <c r="A40" s="28" t="s">
        <v>14</v>
      </c>
      <c r="B40" s="28" t="s">
        <v>6</v>
      </c>
      <c r="C40" s="28" t="s">
        <v>19</v>
      </c>
      <c r="D40" s="28" t="s">
        <v>19</v>
      </c>
      <c r="E40" s="28" t="s">
        <v>55</v>
      </c>
      <c r="F40" s="28" t="s">
        <v>43</v>
      </c>
      <c r="G40" s="28" t="s">
        <v>67</v>
      </c>
      <c r="H40" s="28" t="s">
        <v>34</v>
      </c>
      <c r="I40" s="36" t="s">
        <v>69</v>
      </c>
      <c r="J40" s="33">
        <v>728.2</v>
      </c>
    </row>
    <row r="41" spans="1:10" ht="79.5" customHeight="1">
      <c r="A41" s="28" t="s">
        <v>14</v>
      </c>
      <c r="B41" s="28" t="s">
        <v>6</v>
      </c>
      <c r="C41" s="28" t="s">
        <v>19</v>
      </c>
      <c r="D41" s="28" t="s">
        <v>19</v>
      </c>
      <c r="E41" s="28" t="s">
        <v>55</v>
      </c>
      <c r="F41" s="28" t="s">
        <v>43</v>
      </c>
      <c r="G41" s="28" t="s">
        <v>76</v>
      </c>
      <c r="H41" s="28" t="s">
        <v>34</v>
      </c>
      <c r="I41" s="36" t="s">
        <v>77</v>
      </c>
      <c r="J41" s="33">
        <v>3950</v>
      </c>
    </row>
    <row r="42" spans="1:12" ht="57.75" customHeight="1">
      <c r="A42" s="28" t="s">
        <v>14</v>
      </c>
      <c r="B42" s="28" t="s">
        <v>6</v>
      </c>
      <c r="C42" s="28" t="s">
        <v>19</v>
      </c>
      <c r="D42" s="28" t="s">
        <v>26</v>
      </c>
      <c r="E42" s="28" t="s">
        <v>14</v>
      </c>
      <c r="F42" s="28" t="s">
        <v>15</v>
      </c>
      <c r="G42" s="28" t="s">
        <v>16</v>
      </c>
      <c r="H42" s="28" t="s">
        <v>34</v>
      </c>
      <c r="I42" s="23" t="s">
        <v>66</v>
      </c>
      <c r="J42" s="22">
        <f>SUM(J43:J43)</f>
        <v>203</v>
      </c>
      <c r="L42" s="10"/>
    </row>
    <row r="43" spans="1:11" ht="86.25" customHeight="1">
      <c r="A43" s="31" t="s">
        <v>14</v>
      </c>
      <c r="B43" s="31" t="s">
        <v>6</v>
      </c>
      <c r="C43" s="31" t="s">
        <v>19</v>
      </c>
      <c r="D43" s="31" t="s">
        <v>26</v>
      </c>
      <c r="E43" s="31" t="s">
        <v>35</v>
      </c>
      <c r="F43" s="31" t="s">
        <v>43</v>
      </c>
      <c r="G43" s="31" t="s">
        <v>16</v>
      </c>
      <c r="H43" s="31" t="s">
        <v>34</v>
      </c>
      <c r="I43" s="32" t="s">
        <v>53</v>
      </c>
      <c r="J43" s="22">
        <v>203</v>
      </c>
      <c r="K43" s="12"/>
    </row>
    <row r="44" spans="1:11" ht="110.25" customHeight="1">
      <c r="A44" s="31" t="s">
        <v>14</v>
      </c>
      <c r="B44" s="31" t="s">
        <v>6</v>
      </c>
      <c r="C44" s="31" t="s">
        <v>19</v>
      </c>
      <c r="D44" s="31" t="s">
        <v>79</v>
      </c>
      <c r="E44" s="31" t="s">
        <v>80</v>
      </c>
      <c r="F44" s="31" t="s">
        <v>43</v>
      </c>
      <c r="G44" s="31" t="s">
        <v>81</v>
      </c>
      <c r="H44" s="31" t="s">
        <v>34</v>
      </c>
      <c r="I44" s="32" t="s">
        <v>82</v>
      </c>
      <c r="J44" s="22">
        <v>215</v>
      </c>
      <c r="K44" s="12"/>
    </row>
    <row r="45" spans="1:10" s="5" customFormat="1" ht="18.75">
      <c r="A45" s="28"/>
      <c r="B45" s="34"/>
      <c r="C45" s="34"/>
      <c r="D45" s="28"/>
      <c r="E45" s="28"/>
      <c r="F45" s="28"/>
      <c r="G45" s="28"/>
      <c r="H45" s="28"/>
      <c r="I45" s="35" t="s">
        <v>36</v>
      </c>
      <c r="J45" s="30">
        <f>J12+J33</f>
        <v>13765.2</v>
      </c>
    </row>
    <row r="46" spans="1:10" ht="16.5">
      <c r="A46" s="4"/>
      <c r="B46" s="6"/>
      <c r="C46" s="6"/>
      <c r="D46" s="4"/>
      <c r="E46" s="4"/>
      <c r="F46" s="4"/>
      <c r="G46" s="4"/>
      <c r="H46" s="4"/>
      <c r="I46" s="6"/>
      <c r="J46" s="6"/>
    </row>
    <row r="47" spans="1:10" ht="51.75" customHeight="1">
      <c r="A47" s="4"/>
      <c r="B47" s="6"/>
      <c r="C47" s="6"/>
      <c r="D47" s="4"/>
      <c r="E47" s="4"/>
      <c r="F47" s="4"/>
      <c r="G47" s="4"/>
      <c r="H47" s="4"/>
      <c r="I47" s="7" t="s">
        <v>37</v>
      </c>
      <c r="J47" s="6"/>
    </row>
    <row r="48" spans="1:8" s="6" customFormat="1" ht="10.5" customHeight="1">
      <c r="A48" s="4"/>
      <c r="D48" s="4"/>
      <c r="E48" s="4"/>
      <c r="F48" s="4"/>
      <c r="G48" s="4"/>
      <c r="H48" s="4"/>
    </row>
    <row r="49" spans="1:10" s="6" customFormat="1" ht="8.25" customHeight="1">
      <c r="A49" s="41" t="s">
        <v>38</v>
      </c>
      <c r="B49" s="41"/>
      <c r="C49" s="41"/>
      <c r="D49" s="41"/>
      <c r="E49" s="41"/>
      <c r="F49" s="41"/>
      <c r="G49" s="41"/>
      <c r="H49" s="41"/>
      <c r="I49" s="41"/>
      <c r="J49" s="41"/>
    </row>
    <row r="50" spans="1:8" s="6" customFormat="1" ht="16.5">
      <c r="A50" s="4"/>
      <c r="D50" s="4"/>
      <c r="E50" s="4"/>
      <c r="F50" s="4"/>
      <c r="G50" s="4"/>
      <c r="H50" s="4"/>
    </row>
    <row r="51" spans="1:9" s="6" customFormat="1" ht="16.5">
      <c r="A51" s="4"/>
      <c r="D51" s="4"/>
      <c r="E51" s="4"/>
      <c r="I51" s="8"/>
    </row>
    <row r="52" spans="1:9" s="6" customFormat="1" ht="16.5">
      <c r="A52" s="4"/>
      <c r="D52" s="4"/>
      <c r="E52" s="4"/>
      <c r="I52" s="8"/>
    </row>
    <row r="53" spans="1:9" s="6" customFormat="1" ht="16.5">
      <c r="A53" s="4"/>
      <c r="D53" s="4"/>
      <c r="E53" s="4"/>
      <c r="I53" s="8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5" s="6" customFormat="1" ht="16.5">
      <c r="A109" s="4"/>
      <c r="D109" s="4"/>
      <c r="E109" s="4"/>
    </row>
    <row r="110" spans="1:5" s="6" customFormat="1" ht="16.5">
      <c r="A110" s="4"/>
      <c r="D110" s="4"/>
      <c r="E110" s="4"/>
    </row>
    <row r="111" spans="1:9" s="6" customFormat="1" ht="16.5">
      <c r="A111" s="4"/>
      <c r="D111" s="4"/>
      <c r="E111" s="4"/>
      <c r="I111" s="9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  <row r="114" spans="1:5" s="6" customFormat="1" ht="16.5">
      <c r="A114" s="4"/>
      <c r="D114" s="4"/>
      <c r="E114" s="4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</sheetData>
  <sheetProtection/>
  <mergeCells count="11">
    <mergeCell ref="A49:J49"/>
    <mergeCell ref="A6:J6"/>
    <mergeCell ref="A7:J7"/>
    <mergeCell ref="A8:J8"/>
    <mergeCell ref="A9:H9"/>
    <mergeCell ref="I9:J9"/>
    <mergeCell ref="I1:J1"/>
    <mergeCell ref="I2:J2"/>
    <mergeCell ref="I3:J3"/>
    <mergeCell ref="I4:J4"/>
    <mergeCell ref="A10:H10"/>
  </mergeCells>
  <printOptions/>
  <pageMargins left="1.0236220472440944" right="0.64" top="0.54" bottom="0.28" header="0.5118110236220472" footer="0.44"/>
  <pageSetup fitToHeight="3" fitToWidth="1" horizontalDpi="600" verticalDpi="600" orientation="portrait" paperSize="9" scale="7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Администрация</cp:lastModifiedBy>
  <cp:lastPrinted>2010-04-13T09:29:21Z</cp:lastPrinted>
  <dcterms:created xsi:type="dcterms:W3CDTF">2007-07-11T08:43:22Z</dcterms:created>
  <dcterms:modified xsi:type="dcterms:W3CDTF">2010-04-13T09:30:48Z</dcterms:modified>
  <cp:category/>
  <cp:version/>
  <cp:contentType/>
  <cp:contentStatus/>
</cp:coreProperties>
</file>