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<sst xmlns="http://schemas.openxmlformats.org/spreadsheetml/2006/main" count="231" uniqueCount="91">
  <si>
    <t>СПРАВКА ОБ ИСПОЛНЕНИИ БЮДЖЕТА</t>
  </si>
  <si>
    <t>муниципального образования "Черноозерское сельское поселение"</t>
  </si>
  <si>
    <t>Код дохода</t>
  </si>
  <si>
    <t>Наименование дохода</t>
  </si>
  <si>
    <t>факт. исп-ние, тыс.руб.</t>
  </si>
  <si>
    <t>% исп-я к назн года</t>
  </si>
  <si>
    <t>000</t>
  </si>
  <si>
    <t>1</t>
  </si>
  <si>
    <t>00</t>
  </si>
  <si>
    <t>0000</t>
  </si>
  <si>
    <t>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</si>
  <si>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</si>
  <si>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</si>
  <si>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</si>
  <si>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</si>
  <si>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</si>
  <si>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</si>
  <si>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Налог на доходы физических лиц с доходов, облагаемых по ставке, установленной п.1 статьи 224 Налогового кодекса РФ</t>
  </si>
  <si>
    <t>021</t>
  </si>
  <si>
    <t>Налог на доходы физических лиц с доходов, облагаемых по ставке, установленной п.1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</si>
  <si>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</si>
  <si>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</si>
  <si>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</si>
  <si>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</si>
  <si>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</si>
  <si>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зачисляемые в бюджеты поселений</t>
  </si>
  <si>
    <t>Земельный налог</t>
  </si>
  <si>
    <t>010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</si>
  <si>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</si>
  <si>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013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</si>
  <si>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</si>
  <si>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</si>
  <si>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</si>
  <si>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 , кроме бюджетов государственных внебюджетных фондов</t>
  </si>
  <si>
    <t>151</t>
  </si>
  <si>
    <t xml:space="preserve"> Дотации от других бюджетов бюджетной системы Российской Федерации</t>
  </si>
  <si>
    <t>001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</si>
  <si>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</si>
  <si>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</si>
  <si>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>040</t>
  </si>
  <si>
    <t>Субвенции бюджетам поселений на предоставление гражданам субсидий на оплату жилого помещения и коммунальных услуг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</si>
  <si>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</si>
  <si>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</si>
  <si>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РАСХОДЫ</t>
  </si>
  <si>
    <t>0100</t>
  </si>
  <si>
    <t>Общегосударственные вопросы</t>
  </si>
  <si>
    <t>0104</t>
  </si>
  <si>
    <t>функцион.местн.админстр.</t>
  </si>
  <si>
    <t>0200</t>
  </si>
  <si>
    <t>национальная оборона</t>
  </si>
  <si>
    <t>0202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</si>
  <si>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</si>
  <si>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</si>
  <si>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</si>
  <si>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</si>
  <si>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</si>
  <si>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1000</t>
  </si>
  <si>
    <t>Социальная политика</t>
  </si>
  <si>
    <t>1003</t>
  </si>
  <si>
    <t>Социальное обеспечение населения</t>
  </si>
  <si>
    <t>1101</t>
  </si>
  <si>
    <t>межбюджетные трансферты</t>
  </si>
  <si>
    <t>9800</t>
  </si>
  <si>
    <t>ВСЕГО РАСХОДОВ</t>
  </si>
  <si>
    <t>7900</t>
  </si>
  <si>
    <t>Дефицит, профицит бюджета</t>
  </si>
  <si>
    <t>Главный бухгалтер</t>
  </si>
  <si>
    <t>Е.А.Жуляева</t>
  </si>
  <si>
    <t>Коммунальное хозяйство</t>
  </si>
  <si>
    <t>0503</t>
  </si>
  <si>
    <t>03</t>
  </si>
  <si>
    <t>015</t>
  </si>
  <si>
    <t xml:space="preserve"> назначение 1 кв., тыс.руб.</t>
  </si>
  <si>
    <t>% исп-ния к назн. 1 кв.</t>
  </si>
  <si>
    <t>903</t>
  </si>
  <si>
    <t>11</t>
  </si>
  <si>
    <t>501</t>
  </si>
  <si>
    <t>120</t>
  </si>
  <si>
    <t>доходы, получ. В виде арендной платы за земельные участки, госсобств. На которые не разграничена</t>
  </si>
  <si>
    <t>904</t>
  </si>
  <si>
    <t>08</t>
  </si>
  <si>
    <t>04</t>
  </si>
  <si>
    <t xml:space="preserve">государственная пошлина за совершение нотариальных действий </t>
  </si>
  <si>
    <t>на 1.04.2012 года</t>
  </si>
  <si>
    <t>назначение 2012 года</t>
  </si>
  <si>
    <t>003</t>
  </si>
  <si>
    <t>дотации бюджетам поселений на поддержку мер по обеспеченности сбалансированности бюджетов</t>
  </si>
  <si>
    <t>0113</t>
  </si>
  <si>
    <t>прочие работы и услуги</t>
  </si>
  <si>
    <t>0309</t>
  </si>
  <si>
    <t xml:space="preserve">защита населения и территории от чрезвычайных ситуаций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</si>
</sst>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8"/>
      <name val="Arial"/>
      <family val="0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i/>
      <sz val="7.5"/>
      <name val="Arial Cyr"/>
      <family val="2"/>
    </font>
    <font>
      <b/>
      <sz val="12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/>
    </xf>
    <xf numFmtId="0" fontId="8" fillId="0" borderId="12" xfId="0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9" fontId="10" fillId="0" borderId="13" xfId="55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9" fontId="10" fillId="0" borderId="13" xfId="55" applyFont="1" applyBorder="1" applyAlignment="1">
      <alignment/>
    </xf>
    <xf numFmtId="9" fontId="9" fillId="0" borderId="13" xfId="55" applyFont="1" applyBorder="1" applyAlignment="1">
      <alignment/>
    </xf>
    <xf numFmtId="0" fontId="10" fillId="0" borderId="12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1">
      <selection activeCell="N49" sqref="N49"/>
    </sheetView>
  </sheetViews>
  <sheetFormatPr defaultColWidth="9.00390625" defaultRowHeight="12.75"/>
  <cols>
    <col min="1" max="1" width="4.125" style="1" customWidth="1"/>
    <col min="2" max="2" width="2.75390625" style="1" customWidth="1"/>
    <col min="3" max="3" width="3.125" style="1" customWidth="1"/>
    <col min="4" max="4" width="3.625" style="1" customWidth="1"/>
    <col min="5" max="5" width="4.375" style="1" customWidth="1"/>
    <col min="6" max="6" width="3.75390625" style="1" customWidth="1"/>
    <col min="7" max="7" width="4.375" style="1" customWidth="1"/>
    <col min="8" max="8" width="3.625" style="1" customWidth="1"/>
    <col min="9" max="9" width="42.75390625" style="1" customWidth="1"/>
    <col min="10" max="10" width="11.875" style="1" customWidth="1"/>
    <col min="11" max="11" width="10.00390625" style="1" customWidth="1"/>
    <col min="12" max="12" width="9.25390625" style="1" customWidth="1"/>
    <col min="13" max="16384" width="9.125" style="1" customWidth="1"/>
  </cols>
  <sheetData>
    <row r="2" spans="1:13" ht="12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57" t="s">
        <v>83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ht="13.5" thickBot="1"/>
    <row r="6" spans="1:14" ht="12.75" customHeight="1">
      <c r="A6" s="58" t="s">
        <v>2</v>
      </c>
      <c r="B6" s="59"/>
      <c r="C6" s="59"/>
      <c r="D6" s="59"/>
      <c r="E6" s="59"/>
      <c r="F6" s="59"/>
      <c r="G6" s="59"/>
      <c r="H6" s="60"/>
      <c r="I6" s="64" t="s">
        <v>3</v>
      </c>
      <c r="J6" s="66" t="s">
        <v>84</v>
      </c>
      <c r="K6" s="66" t="s">
        <v>72</v>
      </c>
      <c r="L6" s="66" t="s">
        <v>4</v>
      </c>
      <c r="M6" s="69" t="s">
        <v>73</v>
      </c>
      <c r="N6" s="71" t="s">
        <v>5</v>
      </c>
    </row>
    <row r="7" spans="1:14" ht="18.75" customHeight="1" thickBot="1">
      <c r="A7" s="61"/>
      <c r="B7" s="62"/>
      <c r="C7" s="62"/>
      <c r="D7" s="62"/>
      <c r="E7" s="62"/>
      <c r="F7" s="62"/>
      <c r="G7" s="62"/>
      <c r="H7" s="63"/>
      <c r="I7" s="65"/>
      <c r="J7" s="67"/>
      <c r="K7" s="67"/>
      <c r="L7" s="68"/>
      <c r="M7" s="70"/>
      <c r="N7" s="72"/>
    </row>
    <row r="8" spans="1:14" ht="15">
      <c r="A8" s="2" t="s">
        <v>6</v>
      </c>
      <c r="B8" s="2" t="s">
        <v>7</v>
      </c>
      <c r="C8" s="2" t="s">
        <v>8</v>
      </c>
      <c r="D8" s="2" t="s">
        <v>8</v>
      </c>
      <c r="E8" s="2" t="s">
        <v>6</v>
      </c>
      <c r="F8" s="2" t="s">
        <v>8</v>
      </c>
      <c r="G8" s="2" t="s">
        <v>9</v>
      </c>
      <c r="H8" s="2" t="s">
        <v>6</v>
      </c>
      <c r="I8" s="3" t="s">
        <v>10</v>
      </c>
      <c r="J8" s="4">
        <v>13</v>
      </c>
      <c r="K8" s="4">
        <v>2</v>
      </c>
      <c r="L8" s="5">
        <v>47.6</v>
      </c>
      <c r="M8" s="6">
        <f>L8/K8*100</f>
        <v>2380</v>
      </c>
      <c r="N8" s="7">
        <f aca="true" t="shared" si="0" ref="N8:N29">L8/J8*100</f>
        <v>366.1538461538462</v>
      </c>
    </row>
    <row r="9" spans="1:14" ht="12.75">
      <c r="A9" s="2" t="s">
        <v>6</v>
      </c>
      <c r="B9" s="2" t="s">
        <v>7</v>
      </c>
      <c r="C9" s="2" t="s">
        <v>11</v>
      </c>
      <c r="D9" s="2" t="s">
        <v>8</v>
      </c>
      <c r="E9" s="2" t="s">
        <v>6</v>
      </c>
      <c r="F9" s="2" t="s">
        <v>8</v>
      </c>
      <c r="G9" s="2" t="s">
        <v>9</v>
      </c>
      <c r="H9" s="2" t="s">
        <v>6</v>
      </c>
      <c r="I9" s="8" t="s">
        <v>12</v>
      </c>
      <c r="J9" s="9">
        <v>10</v>
      </c>
      <c r="K9" s="9">
        <v>1</v>
      </c>
      <c r="L9" s="10">
        <v>47.6</v>
      </c>
      <c r="M9" s="6">
        <f>L9/K9*100</f>
        <v>4760</v>
      </c>
      <c r="N9" s="7">
        <f t="shared" si="0"/>
        <v>476</v>
      </c>
    </row>
    <row r="10" spans="1:14" ht="12.75">
      <c r="A10" s="2" t="s">
        <v>6</v>
      </c>
      <c r="B10" s="2" t="s">
        <v>7</v>
      </c>
      <c r="C10" s="2" t="s">
        <v>11</v>
      </c>
      <c r="D10" s="2" t="s">
        <v>13</v>
      </c>
      <c r="E10" s="2" t="s">
        <v>6</v>
      </c>
      <c r="F10" s="2" t="s">
        <v>11</v>
      </c>
      <c r="G10" s="2" t="s">
        <v>9</v>
      </c>
      <c r="H10" s="2" t="s">
        <v>14</v>
      </c>
      <c r="I10" s="11" t="s">
        <v>15</v>
      </c>
      <c r="J10" s="12">
        <v>10</v>
      </c>
      <c r="K10" s="12">
        <v>1</v>
      </c>
      <c r="L10" s="10">
        <v>47.6</v>
      </c>
      <c r="M10" s="6">
        <f>L10/K10*100</f>
        <v>4760</v>
      </c>
      <c r="N10" s="7">
        <f t="shared" si="0"/>
        <v>476</v>
      </c>
    </row>
    <row r="11" spans="1:14" s="17" customFormat="1" ht="33.75">
      <c r="A11" s="2" t="s">
        <v>6</v>
      </c>
      <c r="B11" s="2" t="s">
        <v>7</v>
      </c>
      <c r="C11" s="2" t="s">
        <v>11</v>
      </c>
      <c r="D11" s="2" t="s">
        <v>13</v>
      </c>
      <c r="E11" s="2" t="s">
        <v>16</v>
      </c>
      <c r="F11" s="2" t="s">
        <v>11</v>
      </c>
      <c r="G11" s="2" t="s">
        <v>9</v>
      </c>
      <c r="H11" s="2" t="s">
        <v>14</v>
      </c>
      <c r="I11" s="13" t="s">
        <v>17</v>
      </c>
      <c r="J11" s="14">
        <v>10</v>
      </c>
      <c r="K11" s="14">
        <v>1</v>
      </c>
      <c r="L11" s="14">
        <v>47.6</v>
      </c>
      <c r="M11" s="6">
        <f>L11/K11*100</f>
        <v>4760</v>
      </c>
      <c r="N11" s="7">
        <f t="shared" si="0"/>
        <v>476</v>
      </c>
    </row>
    <row r="12" spans="1:14" s="17" customFormat="1" ht="78.75">
      <c r="A12" s="2" t="s">
        <v>6</v>
      </c>
      <c r="B12" s="2" t="s">
        <v>7</v>
      </c>
      <c r="C12" s="2" t="s">
        <v>11</v>
      </c>
      <c r="D12" s="2" t="s">
        <v>13</v>
      </c>
      <c r="E12" s="2" t="s">
        <v>18</v>
      </c>
      <c r="F12" s="2" t="s">
        <v>11</v>
      </c>
      <c r="G12" s="2" t="s">
        <v>9</v>
      </c>
      <c r="H12" s="2" t="s">
        <v>14</v>
      </c>
      <c r="I12" s="13" t="s">
        <v>19</v>
      </c>
      <c r="J12" s="14">
        <v>10</v>
      </c>
      <c r="K12" s="15">
        <v>1</v>
      </c>
      <c r="L12" s="16">
        <v>47.6</v>
      </c>
      <c r="M12" s="6">
        <f>L12/K12*100</f>
        <v>4760</v>
      </c>
      <c r="N12" s="7">
        <f t="shared" si="0"/>
        <v>476</v>
      </c>
    </row>
    <row r="13" spans="1:14" ht="12.75">
      <c r="A13" s="18" t="s">
        <v>6</v>
      </c>
      <c r="B13" s="18" t="s">
        <v>7</v>
      </c>
      <c r="C13" s="18" t="s">
        <v>20</v>
      </c>
      <c r="D13" s="18" t="s">
        <v>8</v>
      </c>
      <c r="E13" s="18" t="s">
        <v>6</v>
      </c>
      <c r="F13" s="18" t="s">
        <v>8</v>
      </c>
      <c r="G13" s="18" t="s">
        <v>9</v>
      </c>
      <c r="H13" s="18" t="s">
        <v>6</v>
      </c>
      <c r="I13" s="19" t="s">
        <v>21</v>
      </c>
      <c r="J13" s="20">
        <v>2</v>
      </c>
      <c r="K13" s="21">
        <v>1</v>
      </c>
      <c r="L13" s="22">
        <v>0</v>
      </c>
      <c r="M13" s="23">
        <f aca="true" t="shared" si="1" ref="M13:M29">L13/K13*100</f>
        <v>0</v>
      </c>
      <c r="N13" s="7">
        <f t="shared" si="0"/>
        <v>0</v>
      </c>
    </row>
    <row r="14" spans="1:14" ht="12.75">
      <c r="A14" s="18" t="s">
        <v>6</v>
      </c>
      <c r="B14" s="18" t="s">
        <v>7</v>
      </c>
      <c r="C14" s="18" t="s">
        <v>20</v>
      </c>
      <c r="D14" s="18" t="s">
        <v>11</v>
      </c>
      <c r="E14" s="18" t="s">
        <v>6</v>
      </c>
      <c r="F14" s="18" t="s">
        <v>8</v>
      </c>
      <c r="G14" s="18" t="s">
        <v>9</v>
      </c>
      <c r="H14" s="18" t="s">
        <v>14</v>
      </c>
      <c r="I14" s="24" t="s">
        <v>22</v>
      </c>
      <c r="J14" s="25">
        <v>1</v>
      </c>
      <c r="K14" s="21">
        <f>K15</f>
        <v>0</v>
      </c>
      <c r="L14" s="22">
        <v>0</v>
      </c>
      <c r="M14" s="23" t="e">
        <f t="shared" si="1"/>
        <v>#DIV/0!</v>
      </c>
      <c r="N14" s="7">
        <f t="shared" si="0"/>
        <v>0</v>
      </c>
    </row>
    <row r="15" spans="1:14" ht="22.5">
      <c r="A15" s="18" t="s">
        <v>6</v>
      </c>
      <c r="B15" s="18" t="s">
        <v>7</v>
      </c>
      <c r="C15" s="18" t="s">
        <v>20</v>
      </c>
      <c r="D15" s="18" t="s">
        <v>11</v>
      </c>
      <c r="E15" s="18" t="s">
        <v>23</v>
      </c>
      <c r="F15" s="18" t="s">
        <v>24</v>
      </c>
      <c r="G15" s="18" t="s">
        <v>9</v>
      </c>
      <c r="H15" s="18" t="s">
        <v>14</v>
      </c>
      <c r="I15" s="26" t="s">
        <v>25</v>
      </c>
      <c r="J15" s="27">
        <v>1</v>
      </c>
      <c r="K15" s="21">
        <v>0</v>
      </c>
      <c r="L15" s="28">
        <v>0</v>
      </c>
      <c r="M15" s="23" t="e">
        <f t="shared" si="1"/>
        <v>#DIV/0!</v>
      </c>
      <c r="N15" s="7">
        <f t="shared" si="0"/>
        <v>0</v>
      </c>
    </row>
    <row r="16" spans="1:14" ht="12.75">
      <c r="A16" s="18" t="s">
        <v>6</v>
      </c>
      <c r="B16" s="18" t="s">
        <v>7</v>
      </c>
      <c r="C16" s="18" t="s">
        <v>20</v>
      </c>
      <c r="D16" s="18" t="s">
        <v>20</v>
      </c>
      <c r="E16" s="18" t="s">
        <v>6</v>
      </c>
      <c r="F16" s="18" t="s">
        <v>8</v>
      </c>
      <c r="G16" s="18" t="s">
        <v>9</v>
      </c>
      <c r="H16" s="18" t="s">
        <v>14</v>
      </c>
      <c r="I16" s="29" t="s">
        <v>26</v>
      </c>
      <c r="J16" s="29"/>
      <c r="K16" s="21">
        <f>K17</f>
        <v>0</v>
      </c>
      <c r="L16" s="21">
        <f>L17</f>
        <v>0</v>
      </c>
      <c r="M16" s="23" t="e">
        <f t="shared" si="1"/>
        <v>#DIV/0!</v>
      </c>
      <c r="N16" s="7" t="e">
        <f t="shared" si="0"/>
        <v>#DIV/0!</v>
      </c>
    </row>
    <row r="17" spans="1:14" ht="33.75">
      <c r="A17" s="18" t="s">
        <v>6</v>
      </c>
      <c r="B17" s="18" t="s">
        <v>7</v>
      </c>
      <c r="C17" s="18" t="s">
        <v>20</v>
      </c>
      <c r="D17" s="18" t="s">
        <v>20</v>
      </c>
      <c r="E17" s="18" t="s">
        <v>27</v>
      </c>
      <c r="F17" s="18" t="s">
        <v>8</v>
      </c>
      <c r="G17" s="18" t="s">
        <v>9</v>
      </c>
      <c r="H17" s="18" t="s">
        <v>14</v>
      </c>
      <c r="I17" s="26" t="s">
        <v>28</v>
      </c>
      <c r="J17" s="26">
        <v>0</v>
      </c>
      <c r="K17" s="21">
        <f>K18</f>
        <v>0</v>
      </c>
      <c r="L17" s="21">
        <f>L18</f>
        <v>0</v>
      </c>
      <c r="M17" s="23" t="e">
        <f t="shared" si="1"/>
        <v>#DIV/0!</v>
      </c>
      <c r="N17" s="7" t="e">
        <f t="shared" si="0"/>
        <v>#DIV/0!</v>
      </c>
    </row>
    <row r="18" spans="1:14" ht="45">
      <c r="A18" s="18" t="s">
        <v>6</v>
      </c>
      <c r="B18" s="18" t="s">
        <v>7</v>
      </c>
      <c r="C18" s="18" t="s">
        <v>20</v>
      </c>
      <c r="D18" s="18" t="s">
        <v>20</v>
      </c>
      <c r="E18" s="18" t="s">
        <v>29</v>
      </c>
      <c r="F18" s="18" t="s">
        <v>24</v>
      </c>
      <c r="G18" s="18" t="s">
        <v>9</v>
      </c>
      <c r="H18" s="18" t="s">
        <v>14</v>
      </c>
      <c r="I18" s="26" t="s">
        <v>30</v>
      </c>
      <c r="J18" s="26">
        <v>0</v>
      </c>
      <c r="K18" s="21">
        <v>0</v>
      </c>
      <c r="L18" s="30"/>
      <c r="M18" s="23" t="e">
        <f t="shared" si="1"/>
        <v>#DIV/0!</v>
      </c>
      <c r="N18" s="7" t="e">
        <f t="shared" si="0"/>
        <v>#DIV/0!</v>
      </c>
    </row>
    <row r="19" spans="1:14" ht="22.5">
      <c r="A19" s="18" t="s">
        <v>74</v>
      </c>
      <c r="B19" s="18" t="s">
        <v>7</v>
      </c>
      <c r="C19" s="18" t="s">
        <v>75</v>
      </c>
      <c r="D19" s="18" t="s">
        <v>24</v>
      </c>
      <c r="E19" s="18" t="s">
        <v>76</v>
      </c>
      <c r="F19" s="18" t="s">
        <v>11</v>
      </c>
      <c r="G19" s="18" t="s">
        <v>9</v>
      </c>
      <c r="H19" s="18" t="s">
        <v>77</v>
      </c>
      <c r="I19" s="26" t="s">
        <v>78</v>
      </c>
      <c r="J19" s="26">
        <v>2</v>
      </c>
      <c r="K19" s="21">
        <v>1</v>
      </c>
      <c r="L19" s="30"/>
      <c r="M19" s="23"/>
      <c r="N19" s="7"/>
    </row>
    <row r="20" spans="1:14" ht="22.5">
      <c r="A20" s="18" t="s">
        <v>79</v>
      </c>
      <c r="B20" s="18" t="s">
        <v>7</v>
      </c>
      <c r="C20" s="18" t="s">
        <v>80</v>
      </c>
      <c r="D20" s="18" t="s">
        <v>81</v>
      </c>
      <c r="E20" s="18" t="s">
        <v>16</v>
      </c>
      <c r="F20" s="18" t="s">
        <v>11</v>
      </c>
      <c r="G20" s="18" t="s">
        <v>9</v>
      </c>
      <c r="H20" s="18" t="s">
        <v>14</v>
      </c>
      <c r="I20" s="26" t="s">
        <v>82</v>
      </c>
      <c r="J20" s="26"/>
      <c r="K20" s="21">
        <v>0</v>
      </c>
      <c r="L20" s="30"/>
      <c r="M20" s="23"/>
      <c r="N20" s="7"/>
    </row>
    <row r="21" spans="1:14" ht="12.75">
      <c r="A21" s="18" t="s">
        <v>6</v>
      </c>
      <c r="B21" s="18" t="s">
        <v>31</v>
      </c>
      <c r="C21" s="18" t="s">
        <v>8</v>
      </c>
      <c r="D21" s="18" t="s">
        <v>8</v>
      </c>
      <c r="E21" s="18" t="s">
        <v>6</v>
      </c>
      <c r="F21" s="18" t="s">
        <v>8</v>
      </c>
      <c r="G21" s="18" t="s">
        <v>9</v>
      </c>
      <c r="H21" s="18" t="s">
        <v>6</v>
      </c>
      <c r="I21" s="31" t="s">
        <v>32</v>
      </c>
      <c r="J21" s="32">
        <v>1155</v>
      </c>
      <c r="K21" s="33">
        <v>263.8</v>
      </c>
      <c r="L21" s="34">
        <v>230.3</v>
      </c>
      <c r="M21" s="35">
        <f t="shared" si="1"/>
        <v>87.30098559514784</v>
      </c>
      <c r="N21" s="7">
        <f t="shared" si="0"/>
        <v>19.93939393939394</v>
      </c>
    </row>
    <row r="22" spans="1:14" ht="38.25" customHeight="1">
      <c r="A22" s="18" t="s">
        <v>6</v>
      </c>
      <c r="B22" s="18" t="s">
        <v>31</v>
      </c>
      <c r="C22" s="18" t="s">
        <v>13</v>
      </c>
      <c r="D22" s="18" t="s">
        <v>8</v>
      </c>
      <c r="E22" s="18" t="s">
        <v>6</v>
      </c>
      <c r="F22" s="18" t="s">
        <v>8</v>
      </c>
      <c r="G22" s="18" t="s">
        <v>9</v>
      </c>
      <c r="H22" s="18" t="s">
        <v>6</v>
      </c>
      <c r="I22" s="26" t="s">
        <v>33</v>
      </c>
      <c r="J22" s="27">
        <v>1158</v>
      </c>
      <c r="K22" s="36">
        <v>263.8</v>
      </c>
      <c r="L22" s="36">
        <v>230.3</v>
      </c>
      <c r="M22" s="23">
        <f t="shared" si="1"/>
        <v>87.30098559514784</v>
      </c>
      <c r="N22" s="7">
        <f t="shared" si="0"/>
        <v>19.887737478411054</v>
      </c>
    </row>
    <row r="23" spans="1:14" ht="38.25" customHeight="1">
      <c r="A23" s="18" t="s">
        <v>6</v>
      </c>
      <c r="B23" s="18" t="s">
        <v>31</v>
      </c>
      <c r="C23" s="18" t="s">
        <v>13</v>
      </c>
      <c r="D23" s="18" t="s">
        <v>11</v>
      </c>
      <c r="E23" s="18" t="s">
        <v>6</v>
      </c>
      <c r="F23" s="18" t="s">
        <v>8</v>
      </c>
      <c r="G23" s="18" t="s">
        <v>9</v>
      </c>
      <c r="H23" s="18" t="s">
        <v>34</v>
      </c>
      <c r="I23" s="26" t="s">
        <v>35</v>
      </c>
      <c r="J23" s="27">
        <v>1098</v>
      </c>
      <c r="K23" s="36">
        <v>249.5</v>
      </c>
      <c r="L23" s="36">
        <v>216</v>
      </c>
      <c r="M23" s="23">
        <v>87</v>
      </c>
      <c r="N23" s="7">
        <v>19.7</v>
      </c>
    </row>
    <row r="24" spans="1:14" ht="27.75" customHeight="1">
      <c r="A24" s="18" t="s">
        <v>6</v>
      </c>
      <c r="B24" s="18" t="s">
        <v>31</v>
      </c>
      <c r="C24" s="18" t="s">
        <v>13</v>
      </c>
      <c r="D24" s="18" t="s">
        <v>11</v>
      </c>
      <c r="E24" s="18" t="s">
        <v>36</v>
      </c>
      <c r="F24" s="18" t="s">
        <v>24</v>
      </c>
      <c r="G24" s="18" t="s">
        <v>9</v>
      </c>
      <c r="H24" s="18" t="s">
        <v>34</v>
      </c>
      <c r="I24" s="26" t="s">
        <v>37</v>
      </c>
      <c r="J24" s="27">
        <v>998</v>
      </c>
      <c r="K24" s="36">
        <v>249.5</v>
      </c>
      <c r="L24" s="37">
        <v>216</v>
      </c>
      <c r="M24" s="23">
        <f t="shared" si="1"/>
        <v>86.57314629258516</v>
      </c>
      <c r="N24" s="7">
        <f t="shared" si="0"/>
        <v>21.64328657314629</v>
      </c>
    </row>
    <row r="25" spans="1:14" ht="27.75" customHeight="1">
      <c r="A25" s="18" t="s">
        <v>6</v>
      </c>
      <c r="B25" s="18" t="s">
        <v>31</v>
      </c>
      <c r="C25" s="18" t="s">
        <v>13</v>
      </c>
      <c r="D25" s="18" t="s">
        <v>11</v>
      </c>
      <c r="E25" s="18" t="s">
        <v>85</v>
      </c>
      <c r="F25" s="18" t="s">
        <v>24</v>
      </c>
      <c r="G25" s="18" t="s">
        <v>9</v>
      </c>
      <c r="H25" s="18" t="s">
        <v>34</v>
      </c>
      <c r="I25" s="26" t="s">
        <v>86</v>
      </c>
      <c r="J25" s="27">
        <v>100</v>
      </c>
      <c r="K25" s="36">
        <v>25</v>
      </c>
      <c r="L25" s="37"/>
      <c r="M25" s="23"/>
      <c r="N25" s="7"/>
    </row>
    <row r="26" spans="1:14" ht="27.75" customHeight="1">
      <c r="A26" s="18" t="s">
        <v>6</v>
      </c>
      <c r="B26" s="18" t="s">
        <v>31</v>
      </c>
      <c r="C26" s="18" t="s">
        <v>13</v>
      </c>
      <c r="D26" s="18" t="s">
        <v>70</v>
      </c>
      <c r="E26" s="18" t="s">
        <v>6</v>
      </c>
      <c r="F26" s="18" t="s">
        <v>8</v>
      </c>
      <c r="G26" s="18" t="s">
        <v>9</v>
      </c>
      <c r="H26" s="18" t="s">
        <v>34</v>
      </c>
      <c r="I26" s="26" t="s">
        <v>38</v>
      </c>
      <c r="J26" s="27">
        <v>57</v>
      </c>
      <c r="K26" s="36">
        <v>14.3</v>
      </c>
      <c r="L26" s="36">
        <v>14.3</v>
      </c>
      <c r="M26" s="23">
        <v>100</v>
      </c>
      <c r="N26" s="7">
        <v>25.1</v>
      </c>
    </row>
    <row r="27" spans="1:14" ht="34.5" customHeight="1">
      <c r="A27" s="18" t="s">
        <v>6</v>
      </c>
      <c r="B27" s="18" t="s">
        <v>31</v>
      </c>
      <c r="C27" s="18" t="s">
        <v>13</v>
      </c>
      <c r="D27" s="18" t="s">
        <v>13</v>
      </c>
      <c r="E27" s="18" t="s">
        <v>39</v>
      </c>
      <c r="F27" s="18" t="s">
        <v>24</v>
      </c>
      <c r="G27" s="18" t="s">
        <v>9</v>
      </c>
      <c r="H27" s="18" t="s">
        <v>34</v>
      </c>
      <c r="I27" s="26" t="s">
        <v>40</v>
      </c>
      <c r="J27" s="27">
        <v>0</v>
      </c>
      <c r="K27" s="36">
        <v>0</v>
      </c>
      <c r="L27" s="37">
        <v>0</v>
      </c>
      <c r="M27" s="23" t="e">
        <f t="shared" si="1"/>
        <v>#DIV/0!</v>
      </c>
      <c r="N27" s="7" t="e">
        <f t="shared" si="0"/>
        <v>#DIV/0!</v>
      </c>
    </row>
    <row r="28" spans="1:14" ht="31.5" customHeight="1">
      <c r="A28" s="18" t="s">
        <v>6</v>
      </c>
      <c r="B28" s="18" t="s">
        <v>31</v>
      </c>
      <c r="C28" s="18" t="s">
        <v>13</v>
      </c>
      <c r="D28" s="18" t="s">
        <v>70</v>
      </c>
      <c r="E28" s="18" t="s">
        <v>71</v>
      </c>
      <c r="F28" s="18" t="s">
        <v>24</v>
      </c>
      <c r="G28" s="18" t="s">
        <v>9</v>
      </c>
      <c r="H28" s="18" t="s">
        <v>34</v>
      </c>
      <c r="I28" s="26" t="s">
        <v>41</v>
      </c>
      <c r="J28" s="26">
        <v>57</v>
      </c>
      <c r="K28" s="36">
        <v>14.3</v>
      </c>
      <c r="L28" s="37">
        <v>14.3</v>
      </c>
      <c r="M28" s="23">
        <f t="shared" si="1"/>
        <v>100</v>
      </c>
      <c r="N28" s="7">
        <f t="shared" si="0"/>
        <v>25.087719298245613</v>
      </c>
    </row>
    <row r="29" spans="1:14" ht="12.75">
      <c r="A29" s="18"/>
      <c r="B29" s="18"/>
      <c r="C29" s="18"/>
      <c r="D29" s="18"/>
      <c r="E29" s="18"/>
      <c r="F29" s="18"/>
      <c r="G29" s="18"/>
      <c r="H29" s="18"/>
      <c r="I29" s="31" t="s">
        <v>42</v>
      </c>
      <c r="J29" s="32">
        <f>J21+J8</f>
        <v>1168</v>
      </c>
      <c r="K29" s="33">
        <f>K21+K8</f>
        <v>265.8</v>
      </c>
      <c r="L29" s="34">
        <f>L21+L8</f>
        <v>277.90000000000003</v>
      </c>
      <c r="M29" s="35">
        <f t="shared" si="1"/>
        <v>104.5522949586155</v>
      </c>
      <c r="N29" s="7">
        <f t="shared" si="0"/>
        <v>23.792808219178085</v>
      </c>
    </row>
    <row r="30" spans="1:14" ht="12.75">
      <c r="A30" s="38"/>
      <c r="B30" s="38"/>
      <c r="C30" s="38"/>
      <c r="D30" s="38"/>
      <c r="E30" s="38"/>
      <c r="F30" s="38"/>
      <c r="G30" s="38"/>
      <c r="H30" s="38"/>
      <c r="I30" s="39"/>
      <c r="J30" s="39"/>
      <c r="K30" s="40"/>
      <c r="L30" s="41"/>
      <c r="M30" s="42"/>
      <c r="N30" s="7"/>
    </row>
    <row r="31" spans="1:14" ht="15.75">
      <c r="A31" s="73"/>
      <c r="B31" s="74"/>
      <c r="C31" s="74"/>
      <c r="D31" s="74"/>
      <c r="E31" s="74"/>
      <c r="F31" s="74"/>
      <c r="G31" s="74"/>
      <c r="H31" s="75"/>
      <c r="I31" s="43" t="s">
        <v>43</v>
      </c>
      <c r="J31" s="43"/>
      <c r="K31" s="43"/>
      <c r="L31" s="43"/>
      <c r="M31" s="44"/>
      <c r="N31" s="7"/>
    </row>
    <row r="32" spans="1:14" ht="15.75">
      <c r="A32" s="73" t="s">
        <v>44</v>
      </c>
      <c r="B32" s="74"/>
      <c r="C32" s="74"/>
      <c r="D32" s="74"/>
      <c r="E32" s="74"/>
      <c r="F32" s="74"/>
      <c r="G32" s="74"/>
      <c r="H32" s="75"/>
      <c r="I32" s="43" t="s">
        <v>45</v>
      </c>
      <c r="J32" s="43">
        <v>822.5</v>
      </c>
      <c r="K32" s="43">
        <v>174.5</v>
      </c>
      <c r="L32" s="43">
        <v>119.9</v>
      </c>
      <c r="M32" s="6">
        <f>L32/K32*100</f>
        <v>68.71060171919771</v>
      </c>
      <c r="N32" s="7">
        <f>L32/J32*100</f>
        <v>14.577507598784194</v>
      </c>
    </row>
    <row r="33" spans="1:14" ht="15.75">
      <c r="A33" s="73" t="s">
        <v>46</v>
      </c>
      <c r="B33" s="74"/>
      <c r="C33" s="74"/>
      <c r="D33" s="74"/>
      <c r="E33" s="74"/>
      <c r="F33" s="74"/>
      <c r="G33" s="74"/>
      <c r="H33" s="75"/>
      <c r="I33" s="45" t="s">
        <v>47</v>
      </c>
      <c r="J33" s="45">
        <v>822.5</v>
      </c>
      <c r="K33" s="45">
        <v>174.5</v>
      </c>
      <c r="L33" s="45">
        <v>119.9</v>
      </c>
      <c r="M33" s="6">
        <f>L33/K33*100</f>
        <v>68.71060171919771</v>
      </c>
      <c r="N33" s="7">
        <f>L33/J33*100</f>
        <v>14.577507598784194</v>
      </c>
    </row>
    <row r="34" spans="1:14" ht="15.75">
      <c r="A34" s="54"/>
      <c r="B34" s="55"/>
      <c r="C34" s="55"/>
      <c r="D34" s="55"/>
      <c r="E34" s="55" t="s">
        <v>87</v>
      </c>
      <c r="F34" s="55"/>
      <c r="G34" s="55"/>
      <c r="H34" s="56"/>
      <c r="I34" s="45" t="s">
        <v>88</v>
      </c>
      <c r="J34" s="45">
        <v>40.5</v>
      </c>
      <c r="K34" s="45">
        <v>40</v>
      </c>
      <c r="L34" s="45">
        <v>40</v>
      </c>
      <c r="M34" s="6"/>
      <c r="N34" s="7">
        <v>98.8</v>
      </c>
    </row>
    <row r="35" spans="1:14" ht="15.75">
      <c r="A35" s="73" t="s">
        <v>48</v>
      </c>
      <c r="B35" s="74"/>
      <c r="C35" s="74"/>
      <c r="D35" s="74"/>
      <c r="E35" s="74"/>
      <c r="F35" s="74"/>
      <c r="G35" s="74"/>
      <c r="H35" s="75"/>
      <c r="I35" s="46" t="s">
        <v>49</v>
      </c>
      <c r="J35" s="46">
        <v>57</v>
      </c>
      <c r="K35" s="46">
        <v>14.3</v>
      </c>
      <c r="L35" s="46">
        <v>8.1</v>
      </c>
      <c r="M35" s="6">
        <f>L35/K35*100</f>
        <v>56.64335664335663</v>
      </c>
      <c r="N35" s="7">
        <f>L35/J35*100</f>
        <v>14.210526315789473</v>
      </c>
    </row>
    <row r="36" spans="1:14" ht="15.75">
      <c r="A36" s="73" t="s">
        <v>50</v>
      </c>
      <c r="B36" s="74"/>
      <c r="C36" s="74"/>
      <c r="D36" s="74"/>
      <c r="E36" s="74"/>
      <c r="F36" s="74"/>
      <c r="G36" s="74"/>
      <c r="H36" s="75"/>
      <c r="I36" s="47" t="s">
        <v>51</v>
      </c>
      <c r="J36" s="48">
        <v>57</v>
      </c>
      <c r="K36" s="45">
        <v>14.3</v>
      </c>
      <c r="L36" s="45">
        <v>8.1</v>
      </c>
      <c r="M36" s="6">
        <f>L36/K36*100</f>
        <v>56.64335664335663</v>
      </c>
      <c r="N36" s="7">
        <f>L36/J36*100</f>
        <v>14.210526315789473</v>
      </c>
    </row>
    <row r="37" spans="1:14" ht="30">
      <c r="A37" s="54"/>
      <c r="B37" s="55"/>
      <c r="C37" s="55"/>
      <c r="D37" s="55"/>
      <c r="E37" s="55" t="s">
        <v>89</v>
      </c>
      <c r="F37" s="55"/>
      <c r="G37" s="55"/>
      <c r="H37" s="56"/>
      <c r="I37" s="47" t="s">
        <v>90</v>
      </c>
      <c r="J37" s="48">
        <v>100</v>
      </c>
      <c r="K37" s="45">
        <v>0</v>
      </c>
      <c r="L37" s="45">
        <v>0</v>
      </c>
      <c r="M37" s="6" t="e">
        <f>L37/K37*100</f>
        <v>#DIV/0!</v>
      </c>
      <c r="N37" s="7">
        <f>L37/J37*100</f>
        <v>0</v>
      </c>
    </row>
    <row r="38" spans="1:14" ht="15.75">
      <c r="A38" s="73" t="s">
        <v>52</v>
      </c>
      <c r="B38" s="74"/>
      <c r="C38" s="74"/>
      <c r="D38" s="74"/>
      <c r="E38" s="74"/>
      <c r="F38" s="74"/>
      <c r="G38" s="74"/>
      <c r="H38" s="75"/>
      <c r="I38" s="43" t="s">
        <v>53</v>
      </c>
      <c r="J38" s="43">
        <v>148</v>
      </c>
      <c r="K38" s="43">
        <v>37</v>
      </c>
      <c r="L38" s="43">
        <v>10</v>
      </c>
      <c r="M38" s="6">
        <f>L38/K38*100</f>
        <v>27.027027027027028</v>
      </c>
      <c r="N38" s="7">
        <f>L38/J38*100</f>
        <v>6.756756756756757</v>
      </c>
    </row>
    <row r="39" spans="1:14" ht="15.75">
      <c r="A39" s="73" t="s">
        <v>54</v>
      </c>
      <c r="B39" s="74"/>
      <c r="C39" s="74"/>
      <c r="D39" s="74"/>
      <c r="E39" s="74"/>
      <c r="F39" s="74"/>
      <c r="G39" s="74"/>
      <c r="H39" s="75"/>
      <c r="I39" s="45" t="s">
        <v>55</v>
      </c>
      <c r="J39" s="45"/>
      <c r="K39" s="45"/>
      <c r="L39" s="45"/>
      <c r="M39" s="49"/>
      <c r="N39" s="7"/>
    </row>
    <row r="40" spans="1:14" ht="15.75">
      <c r="A40" s="76" t="s">
        <v>69</v>
      </c>
      <c r="B40" s="77"/>
      <c r="C40" s="77"/>
      <c r="D40" s="77"/>
      <c r="E40" s="77"/>
      <c r="F40" s="77"/>
      <c r="G40" s="77"/>
      <c r="H40" s="78"/>
      <c r="I40" s="45" t="s">
        <v>68</v>
      </c>
      <c r="J40" s="45">
        <v>148</v>
      </c>
      <c r="K40" s="45">
        <v>37</v>
      </c>
      <c r="L40" s="45">
        <v>10</v>
      </c>
      <c r="M40" s="6">
        <f>L40/K40*100</f>
        <v>27.027027027027028</v>
      </c>
      <c r="N40" s="7">
        <f>L40/J40*100</f>
        <v>6.756756756756757</v>
      </c>
    </row>
    <row r="41" spans="1:14" ht="15.75">
      <c r="A41" s="76" t="s">
        <v>56</v>
      </c>
      <c r="B41" s="77"/>
      <c r="C41" s="77"/>
      <c r="D41" s="77"/>
      <c r="E41" s="77"/>
      <c r="F41" s="77"/>
      <c r="G41" s="77"/>
      <c r="H41" s="78"/>
      <c r="I41" s="43" t="s">
        <v>57</v>
      </c>
      <c r="J41" s="43"/>
      <c r="K41" s="46"/>
      <c r="L41" s="46"/>
      <c r="M41" s="50"/>
      <c r="N41" s="7" t="e">
        <f>L41/J41*100</f>
        <v>#DIV/0!</v>
      </c>
    </row>
    <row r="42" spans="1:14" ht="15.75">
      <c r="A42" s="76" t="s">
        <v>58</v>
      </c>
      <c r="B42" s="77"/>
      <c r="C42" s="77"/>
      <c r="D42" s="77"/>
      <c r="E42" s="77"/>
      <c r="F42" s="77"/>
      <c r="G42" s="77"/>
      <c r="H42" s="78"/>
      <c r="I42" s="45" t="s">
        <v>59</v>
      </c>
      <c r="J42" s="45"/>
      <c r="K42" s="51"/>
      <c r="L42" s="51"/>
      <c r="M42" s="49"/>
      <c r="N42" s="7"/>
    </row>
    <row r="43" spans="1:14" ht="15.75">
      <c r="A43" s="76" t="s">
        <v>60</v>
      </c>
      <c r="B43" s="77"/>
      <c r="C43" s="77"/>
      <c r="D43" s="77"/>
      <c r="E43" s="77"/>
      <c r="F43" s="77"/>
      <c r="G43" s="77"/>
      <c r="H43" s="78"/>
      <c r="I43" s="46" t="s">
        <v>61</v>
      </c>
      <c r="J43" s="46">
        <v>0</v>
      </c>
      <c r="K43" s="46">
        <v>0</v>
      </c>
      <c r="L43" s="46">
        <v>0</v>
      </c>
      <c r="M43" s="50">
        <v>0</v>
      </c>
      <c r="N43" s="7" t="e">
        <f>L43/J43*100</f>
        <v>#DIV/0!</v>
      </c>
    </row>
    <row r="44" spans="1:14" ht="15.75">
      <c r="A44" s="76" t="s">
        <v>62</v>
      </c>
      <c r="B44" s="77"/>
      <c r="C44" s="77"/>
      <c r="D44" s="77"/>
      <c r="E44" s="77"/>
      <c r="F44" s="77"/>
      <c r="G44" s="77"/>
      <c r="H44" s="78"/>
      <c r="I44" s="43" t="s">
        <v>63</v>
      </c>
      <c r="J44" s="43">
        <v>1168</v>
      </c>
      <c r="K44" s="43">
        <v>265.8</v>
      </c>
      <c r="L44" s="43">
        <v>178</v>
      </c>
      <c r="M44" s="6">
        <f>L44/K44*100</f>
        <v>66.96764484574868</v>
      </c>
      <c r="N44" s="7">
        <f>L44/J44*100</f>
        <v>15.23972602739726</v>
      </c>
    </row>
    <row r="45" spans="1:14" ht="15.75">
      <c r="A45" s="79" t="s">
        <v>64</v>
      </c>
      <c r="B45" s="79"/>
      <c r="C45" s="79"/>
      <c r="D45" s="79"/>
      <c r="E45" s="79"/>
      <c r="F45" s="79"/>
      <c r="G45" s="79"/>
      <c r="H45" s="79"/>
      <c r="I45" s="52" t="s">
        <v>65</v>
      </c>
      <c r="J45" s="30"/>
      <c r="K45" s="30">
        <v>0</v>
      </c>
      <c r="L45" s="30">
        <v>99.9</v>
      </c>
      <c r="M45" s="53"/>
      <c r="N45" s="30"/>
    </row>
    <row r="48" spans="4:10" ht="12.75">
      <c r="D48" s="1" t="s">
        <v>66</v>
      </c>
      <c r="J48" s="1" t="s">
        <v>67</v>
      </c>
    </row>
  </sheetData>
  <sheetProtection/>
  <mergeCells count="23">
    <mergeCell ref="A38:H38"/>
    <mergeCell ref="A39:H39"/>
    <mergeCell ref="A44:H44"/>
    <mergeCell ref="A45:H45"/>
    <mergeCell ref="A40:H40"/>
    <mergeCell ref="A41:H41"/>
    <mergeCell ref="A42:H42"/>
    <mergeCell ref="A43:H43"/>
    <mergeCell ref="N6:N7"/>
    <mergeCell ref="A31:H31"/>
    <mergeCell ref="A32:H32"/>
    <mergeCell ref="A33:H33"/>
    <mergeCell ref="A35:H35"/>
    <mergeCell ref="A36:H36"/>
    <mergeCell ref="A2:M2"/>
    <mergeCell ref="A3:M3"/>
    <mergeCell ref="A4:M4"/>
    <mergeCell ref="A6:H7"/>
    <mergeCell ref="I6:I7"/>
    <mergeCell ref="J6:J7"/>
    <mergeCell ref="K6:K7"/>
    <mergeCell ref="L6:L7"/>
    <mergeCell ref="M6:M7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2012-04-06T11:19:03Z</cp:lastPrinted>
  <dcterms:created xsi:type="dcterms:W3CDTF">2007-05-10T13:45:13Z</dcterms:created>
  <dcterms:modified xsi:type="dcterms:W3CDTF">2012-04-06T11:37:04Z</dcterms:modified>
  <cp:category/>
  <cp:version/>
  <cp:contentType/>
  <cp:contentStatus/>
</cp:coreProperties>
</file>