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'Лист4'!$11:$12</definedName>
  </definedNames>
  <calcPr fullCalcOnLoad="1"/>
</workbook>
</file>

<file path=xl/sharedStrings.xml><?xml version="1.0" encoding="utf-8"?>
<sst xmlns="http://schemas.openxmlformats.org/spreadsheetml/2006/main" count="338" uniqueCount="92">
  <si>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</si>
  <si>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</si>
  <si>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</si>
  <si>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</si>
  <si>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</si>
  <si>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</si>
  <si>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</si>
  <si>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</si>
  <si>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</si>
  <si>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</si>
  <si>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</si>
  <si>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</si>
  <si>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</si>
  <si>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</si>
  <si>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</si>
  <si>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</si>
  <si>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</si>
  <si>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</si>
  <si>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</si>
  <si>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</si>
  <si>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</si>
  <si>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</si>
  <si>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</si>
  <si>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</si>
  <si>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</si>
  <si>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</si>
  <si>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</si>
  <si>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</si>
  <si>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</si>
  <si>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</si>
  <si>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</si>
  <si>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</si>
  <si>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</si>
  <si>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</si>
  <si>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</si>
  <si>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</si>
  <si>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</si>
  <si>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</si>
  <si>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</si>
  <si>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</si>
  <si>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</si>
  <si>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</si>
  <si>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</si>
  <si>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</si>
  <si>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</si>
  <si>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</si>
  <si>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</si>
  <si>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</si>
  <si>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</si>
  <si>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</si>
  <si>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</si>
  <si>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</si>
  <si>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</si>
  <si>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</si>
  <si>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 xml:space="preserve">                    ПРИЛОЖЕНИЕ № 3</t>
  </si>
  <si>
    <t>08</t>
  </si>
  <si>
    <t>Государственная пошлина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</si>
  <si>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</si>
  <si>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</si>
  <si>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"О бюджете муниципального образования "Кокшамарское сельское поселение"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</si>
  <si>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</si>
  <si>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</si>
  <si>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</si>
  <si>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</si>
  <si>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</si>
  <si>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</si>
  <si>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</si>
  <si>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</si>
  <si>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</si>
  <si>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</si>
  <si>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</si>
  <si>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</si>
  <si>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</si>
  <si>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</si>
  <si>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</si>
  <si>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 xml:space="preserve">           на 2010 год"   в редакции решения           </t>
  </si>
  <si>
    <t>поступлений доходов в бюджет муниципального образования</t>
  </si>
  <si>
    <t xml:space="preserve">  "Кокшамарское сельское поселение" на 2010 год</t>
  </si>
  <si>
    <t>14</t>
  </si>
  <si>
    <t>430</t>
  </si>
  <si>
    <t>Доходы от продажи  земельных  участков,находящихся   в    государственной    и муниципальной     собственности     (за исключением     земельных      участков автономных учреждений)</t>
  </si>
  <si>
    <t xml:space="preserve">Доходы от продажи  земельных  участков,    государственная    собственность     на которые не разграничена </t>
  </si>
  <si>
    <t>014</t>
  </si>
  <si>
    <t xml:space="preserve">Доходы от продажи  земельных  участков,государственная    собственность     на которые  не  разграничена   и   которые расположены в границах поселений
</t>
  </si>
  <si>
    <t xml:space="preserve">ДОХОДЫ  ОТ   ПРОДАЖИ   МАТЕРИАЛЬНЫХ   И    НЕМАТЕРИАЛЬНЫХ АКТИВОВ </t>
  </si>
  <si>
    <t>0070</t>
  </si>
  <si>
    <t>Субсидии бюджетам поселений на компенсацию выпадающих доходов при применении предельных индексов изменения платы граждан за коммунальные услуги</t>
  </si>
  <si>
    <t>012</t>
  </si>
  <si>
    <t>0010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</si>
  <si>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уровня,из республиканского бюджета Республики Марий Эл</t>
  </si>
  <si>
    <t>0021</t>
  </si>
  <si>
    <t xml:space="preserve">            от 14 октября  2010г .№ 56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</si>
</sst>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3">
      <selection activeCell="N7" sqref="N7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3.75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15"/>
      <c r="B1" s="16"/>
      <c r="C1" s="16"/>
      <c r="D1" s="15"/>
      <c r="E1" s="15"/>
      <c r="F1" s="16"/>
      <c r="G1" s="16"/>
      <c r="H1" s="16"/>
      <c r="I1" s="42" t="s">
        <v>54</v>
      </c>
      <c r="J1" s="42"/>
    </row>
    <row r="2" spans="1:10" ht="18.75" customHeight="1">
      <c r="A2" s="15"/>
      <c r="B2" s="16"/>
      <c r="C2" s="16"/>
      <c r="D2" s="15"/>
      <c r="E2" s="15"/>
      <c r="F2" s="16"/>
      <c r="G2" s="16"/>
      <c r="H2" s="16"/>
      <c r="I2" s="42" t="s">
        <v>50</v>
      </c>
      <c r="J2" s="42"/>
    </row>
    <row r="3" spans="1:10" ht="34.5" customHeight="1">
      <c r="A3" s="15"/>
      <c r="B3" s="16"/>
      <c r="C3" s="16"/>
      <c r="D3" s="15"/>
      <c r="E3" s="15"/>
      <c r="F3" s="16"/>
      <c r="G3" s="16"/>
      <c r="H3" s="16"/>
      <c r="I3" s="43" t="s">
        <v>59</v>
      </c>
      <c r="J3" s="43"/>
    </row>
    <row r="4" spans="1:10" ht="16.5" customHeight="1">
      <c r="A4" s="15"/>
      <c r="B4" s="16"/>
      <c r="C4" s="16"/>
      <c r="D4" s="15"/>
      <c r="E4" s="15"/>
      <c r="F4" s="16"/>
      <c r="G4" s="16"/>
      <c r="H4" s="16"/>
      <c r="I4" s="42" t="s">
        <v>75</v>
      </c>
      <c r="J4" s="42"/>
    </row>
    <row r="5" spans="1:10" ht="38.25" customHeight="1">
      <c r="A5" s="15"/>
      <c r="B5" s="16"/>
      <c r="C5" s="16"/>
      <c r="D5" s="15"/>
      <c r="E5" s="15"/>
      <c r="F5" s="16"/>
      <c r="G5" s="16"/>
      <c r="H5" s="16"/>
      <c r="I5" s="16" t="s">
        <v>91</v>
      </c>
      <c r="J5" s="16"/>
    </row>
    <row r="6" spans="1:10" ht="18.7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.75">
      <c r="A7" s="40" t="s">
        <v>76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.75">
      <c r="A8" s="40" t="s">
        <v>77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4.25" customHeight="1">
      <c r="A9" s="15"/>
      <c r="B9" s="16"/>
      <c r="C9" s="16"/>
      <c r="D9" s="15"/>
      <c r="E9" s="42"/>
      <c r="F9" s="42"/>
      <c r="G9" s="42"/>
      <c r="H9" s="42"/>
      <c r="I9" s="42"/>
      <c r="J9" s="15"/>
    </row>
    <row r="10" spans="1:10" s="3" customFormat="1" ht="35.2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17" t="s">
        <v>2</v>
      </c>
      <c r="J10" s="18" t="s">
        <v>3</v>
      </c>
    </row>
    <row r="11" spans="1:10" ht="15" customHeight="1">
      <c r="A11" s="19" t="s">
        <v>4</v>
      </c>
      <c r="B11" s="19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20" t="s">
        <v>12</v>
      </c>
      <c r="J11" s="21">
        <v>10</v>
      </c>
    </row>
    <row r="12" spans="1:10" ht="9.75" customHeight="1">
      <c r="A12" s="19"/>
      <c r="B12" s="19"/>
      <c r="C12" s="19"/>
      <c r="D12" s="19"/>
      <c r="E12" s="19"/>
      <c r="F12" s="19"/>
      <c r="G12" s="19"/>
      <c r="H12" s="19"/>
      <c r="I12" s="20"/>
      <c r="J12" s="21"/>
    </row>
    <row r="13" spans="1:12" ht="36.75" customHeight="1">
      <c r="A13" s="22" t="s">
        <v>13</v>
      </c>
      <c r="B13" s="22" t="s">
        <v>4</v>
      </c>
      <c r="C13" s="22" t="s">
        <v>14</v>
      </c>
      <c r="D13" s="22" t="s">
        <v>14</v>
      </c>
      <c r="E13" s="22" t="s">
        <v>13</v>
      </c>
      <c r="F13" s="22" t="s">
        <v>14</v>
      </c>
      <c r="G13" s="22" t="s">
        <v>15</v>
      </c>
      <c r="H13" s="22" t="s">
        <v>13</v>
      </c>
      <c r="I13" s="23" t="s">
        <v>39</v>
      </c>
      <c r="J13" s="24">
        <f>J14+J18+J26+J24+J32</f>
        <v>2722</v>
      </c>
      <c r="K13" s="11"/>
      <c r="L13" s="10"/>
    </row>
    <row r="14" spans="1:12" ht="36.75" customHeight="1">
      <c r="A14" s="22" t="s">
        <v>13</v>
      </c>
      <c r="B14" s="22" t="s">
        <v>4</v>
      </c>
      <c r="C14" s="22" t="s">
        <v>16</v>
      </c>
      <c r="D14" s="22" t="s">
        <v>14</v>
      </c>
      <c r="E14" s="22" t="s">
        <v>13</v>
      </c>
      <c r="F14" s="22" t="s">
        <v>14</v>
      </c>
      <c r="G14" s="22" t="s">
        <v>15</v>
      </c>
      <c r="H14" s="22" t="s">
        <v>13</v>
      </c>
      <c r="I14" s="25" t="s">
        <v>17</v>
      </c>
      <c r="J14" s="24">
        <f>+J15</f>
        <v>188</v>
      </c>
      <c r="L14" s="10"/>
    </row>
    <row r="15" spans="1:12" ht="19.5" customHeight="1">
      <c r="A15" s="22" t="s">
        <v>13</v>
      </c>
      <c r="B15" s="22" t="s">
        <v>4</v>
      </c>
      <c r="C15" s="22" t="s">
        <v>16</v>
      </c>
      <c r="D15" s="22" t="s">
        <v>18</v>
      </c>
      <c r="E15" s="22" t="s">
        <v>13</v>
      </c>
      <c r="F15" s="22" t="s">
        <v>16</v>
      </c>
      <c r="G15" s="22" t="s">
        <v>15</v>
      </c>
      <c r="H15" s="22" t="s">
        <v>19</v>
      </c>
      <c r="I15" s="25" t="s">
        <v>20</v>
      </c>
      <c r="J15" s="24">
        <f>J16</f>
        <v>188</v>
      </c>
      <c r="L15" s="10"/>
    </row>
    <row r="16" spans="1:12" ht="96.75" customHeight="1">
      <c r="A16" s="22" t="s">
        <v>13</v>
      </c>
      <c r="B16" s="22" t="s">
        <v>4</v>
      </c>
      <c r="C16" s="22" t="s">
        <v>16</v>
      </c>
      <c r="D16" s="22" t="s">
        <v>18</v>
      </c>
      <c r="E16" s="22" t="s">
        <v>22</v>
      </c>
      <c r="F16" s="22" t="s">
        <v>16</v>
      </c>
      <c r="G16" s="22" t="s">
        <v>15</v>
      </c>
      <c r="H16" s="22" t="s">
        <v>19</v>
      </c>
      <c r="I16" s="25" t="s">
        <v>61</v>
      </c>
      <c r="J16" s="24">
        <f>SUM(J17:J17)</f>
        <v>188</v>
      </c>
      <c r="L16" s="10"/>
    </row>
    <row r="17" spans="1:12" ht="225.75" customHeight="1">
      <c r="A17" s="22" t="s">
        <v>13</v>
      </c>
      <c r="B17" s="22" t="s">
        <v>4</v>
      </c>
      <c r="C17" s="22" t="s">
        <v>16</v>
      </c>
      <c r="D17" s="22" t="s">
        <v>18</v>
      </c>
      <c r="E17" s="22" t="s">
        <v>23</v>
      </c>
      <c r="F17" s="22" t="s">
        <v>16</v>
      </c>
      <c r="G17" s="22" t="s">
        <v>15</v>
      </c>
      <c r="H17" s="22" t="s">
        <v>19</v>
      </c>
      <c r="I17" s="25" t="s">
        <v>62</v>
      </c>
      <c r="J17" s="24">
        <v>188</v>
      </c>
      <c r="L17" s="10"/>
    </row>
    <row r="18" spans="1:12" ht="20.25" customHeight="1">
      <c r="A18" s="22" t="s">
        <v>13</v>
      </c>
      <c r="B18" s="22" t="s">
        <v>4</v>
      </c>
      <c r="C18" s="22" t="s">
        <v>28</v>
      </c>
      <c r="D18" s="22" t="s">
        <v>14</v>
      </c>
      <c r="E18" s="22" t="s">
        <v>13</v>
      </c>
      <c r="F18" s="22" t="s">
        <v>14</v>
      </c>
      <c r="G18" s="22" t="s">
        <v>15</v>
      </c>
      <c r="H18" s="22" t="s">
        <v>13</v>
      </c>
      <c r="I18" s="25" t="s">
        <v>29</v>
      </c>
      <c r="J18" s="24">
        <f>J19+J21</f>
        <v>188</v>
      </c>
      <c r="L18" s="10"/>
    </row>
    <row r="19" spans="1:12" ht="36" customHeight="1">
      <c r="A19" s="22" t="s">
        <v>13</v>
      </c>
      <c r="B19" s="22" t="s">
        <v>4</v>
      </c>
      <c r="C19" s="22" t="s">
        <v>28</v>
      </c>
      <c r="D19" s="22" t="s">
        <v>16</v>
      </c>
      <c r="E19" s="22" t="s">
        <v>13</v>
      </c>
      <c r="F19" s="22" t="s">
        <v>14</v>
      </c>
      <c r="G19" s="22" t="s">
        <v>15</v>
      </c>
      <c r="H19" s="22" t="s">
        <v>19</v>
      </c>
      <c r="I19" s="26" t="s">
        <v>40</v>
      </c>
      <c r="J19" s="24">
        <f>J20</f>
        <v>83</v>
      </c>
      <c r="L19" s="10"/>
    </row>
    <row r="20" spans="1:12" ht="93.75" customHeight="1">
      <c r="A20" s="22" t="s">
        <v>13</v>
      </c>
      <c r="B20" s="22" t="s">
        <v>4</v>
      </c>
      <c r="C20" s="22" t="s">
        <v>28</v>
      </c>
      <c r="D20" s="22" t="s">
        <v>16</v>
      </c>
      <c r="E20" s="22" t="s">
        <v>24</v>
      </c>
      <c r="F20" s="22" t="s">
        <v>41</v>
      </c>
      <c r="G20" s="22" t="s">
        <v>15</v>
      </c>
      <c r="H20" s="22" t="s">
        <v>19</v>
      </c>
      <c r="I20" s="26" t="s">
        <v>42</v>
      </c>
      <c r="J20" s="24">
        <v>83</v>
      </c>
      <c r="L20" s="10"/>
    </row>
    <row r="21" spans="1:12" ht="19.5" customHeight="1">
      <c r="A21" s="22" t="s">
        <v>13</v>
      </c>
      <c r="B21" s="22" t="s">
        <v>4</v>
      </c>
      <c r="C21" s="22" t="s">
        <v>28</v>
      </c>
      <c r="D21" s="22" t="s">
        <v>28</v>
      </c>
      <c r="E21" s="22" t="s">
        <v>13</v>
      </c>
      <c r="F21" s="22" t="s">
        <v>14</v>
      </c>
      <c r="G21" s="22" t="s">
        <v>15</v>
      </c>
      <c r="H21" s="22" t="s">
        <v>19</v>
      </c>
      <c r="I21" s="27" t="s">
        <v>43</v>
      </c>
      <c r="J21" s="24">
        <f>J22+J23</f>
        <v>105</v>
      </c>
      <c r="L21" s="10"/>
    </row>
    <row r="22" spans="1:12" ht="152.25" customHeight="1">
      <c r="A22" s="22" t="s">
        <v>13</v>
      </c>
      <c r="B22" s="22" t="s">
        <v>4</v>
      </c>
      <c r="C22" s="22" t="s">
        <v>28</v>
      </c>
      <c r="D22" s="22" t="s">
        <v>28</v>
      </c>
      <c r="E22" s="22" t="s">
        <v>44</v>
      </c>
      <c r="F22" s="22" t="s">
        <v>41</v>
      </c>
      <c r="G22" s="22" t="s">
        <v>15</v>
      </c>
      <c r="H22" s="22" t="s">
        <v>19</v>
      </c>
      <c r="I22" s="26" t="s">
        <v>60</v>
      </c>
      <c r="J22" s="24">
        <v>31</v>
      </c>
      <c r="L22" s="10"/>
    </row>
    <row r="23" spans="1:12" ht="150" customHeight="1">
      <c r="A23" s="22" t="s">
        <v>13</v>
      </c>
      <c r="B23" s="22" t="s">
        <v>4</v>
      </c>
      <c r="C23" s="22" t="s">
        <v>28</v>
      </c>
      <c r="D23" s="22" t="s">
        <v>28</v>
      </c>
      <c r="E23" s="22" t="s">
        <v>45</v>
      </c>
      <c r="F23" s="22" t="s">
        <v>41</v>
      </c>
      <c r="G23" s="22" t="s">
        <v>15</v>
      </c>
      <c r="H23" s="22" t="s">
        <v>19</v>
      </c>
      <c r="I23" s="26" t="s">
        <v>46</v>
      </c>
      <c r="J23" s="24">
        <v>74</v>
      </c>
      <c r="L23" s="10"/>
    </row>
    <row r="24" spans="1:12" ht="24.75" customHeight="1">
      <c r="A24" s="22" t="s">
        <v>13</v>
      </c>
      <c r="B24" s="22" t="s">
        <v>4</v>
      </c>
      <c r="C24" s="22" t="s">
        <v>55</v>
      </c>
      <c r="D24" s="22" t="s">
        <v>14</v>
      </c>
      <c r="E24" s="22" t="s">
        <v>13</v>
      </c>
      <c r="F24" s="22" t="s">
        <v>14</v>
      </c>
      <c r="G24" s="22" t="s">
        <v>15</v>
      </c>
      <c r="H24" s="22" t="s">
        <v>19</v>
      </c>
      <c r="I24" s="26" t="s">
        <v>56</v>
      </c>
      <c r="J24" s="24">
        <f>J25</f>
        <v>25</v>
      </c>
      <c r="L24" s="10"/>
    </row>
    <row r="25" spans="1:12" ht="75" customHeight="1">
      <c r="A25" s="22" t="s">
        <v>13</v>
      </c>
      <c r="B25" s="22" t="s">
        <v>4</v>
      </c>
      <c r="C25" s="22" t="s">
        <v>55</v>
      </c>
      <c r="D25" s="22" t="s">
        <v>57</v>
      </c>
      <c r="E25" s="22" t="s">
        <v>22</v>
      </c>
      <c r="F25" s="22" t="s">
        <v>16</v>
      </c>
      <c r="G25" s="22" t="s">
        <v>15</v>
      </c>
      <c r="H25" s="22" t="s">
        <v>19</v>
      </c>
      <c r="I25" s="26" t="s">
        <v>58</v>
      </c>
      <c r="J25" s="24">
        <v>25</v>
      </c>
      <c r="L25" s="10"/>
    </row>
    <row r="26" spans="1:12" ht="93.75" customHeight="1">
      <c r="A26" s="22" t="s">
        <v>13</v>
      </c>
      <c r="B26" s="22" t="s">
        <v>4</v>
      </c>
      <c r="C26" s="22" t="s">
        <v>30</v>
      </c>
      <c r="D26" s="22" t="s">
        <v>14</v>
      </c>
      <c r="E26" s="22" t="s">
        <v>13</v>
      </c>
      <c r="F26" s="22" t="s">
        <v>14</v>
      </c>
      <c r="G26" s="22" t="s">
        <v>15</v>
      </c>
      <c r="H26" s="22" t="s">
        <v>13</v>
      </c>
      <c r="I26" s="25" t="s">
        <v>63</v>
      </c>
      <c r="J26" s="24">
        <f>+J27</f>
        <v>191</v>
      </c>
      <c r="L26" s="10"/>
    </row>
    <row r="27" spans="1:12" ht="206.25" customHeight="1">
      <c r="A27" s="22" t="s">
        <v>13</v>
      </c>
      <c r="B27" s="22" t="s">
        <v>4</v>
      </c>
      <c r="C27" s="22" t="s">
        <v>30</v>
      </c>
      <c r="D27" s="22" t="s">
        <v>27</v>
      </c>
      <c r="E27" s="22" t="s">
        <v>13</v>
      </c>
      <c r="F27" s="22" t="s">
        <v>14</v>
      </c>
      <c r="G27" s="22" t="s">
        <v>15</v>
      </c>
      <c r="H27" s="28" t="s">
        <v>26</v>
      </c>
      <c r="I27" s="29" t="s">
        <v>64</v>
      </c>
      <c r="J27" s="24">
        <f>J28+J30</f>
        <v>191</v>
      </c>
      <c r="L27" s="10"/>
    </row>
    <row r="28" spans="1:12" ht="149.25" customHeight="1">
      <c r="A28" s="22" t="s">
        <v>13</v>
      </c>
      <c r="B28" s="22" t="s">
        <v>4</v>
      </c>
      <c r="C28" s="22" t="s">
        <v>30</v>
      </c>
      <c r="D28" s="22" t="s">
        <v>27</v>
      </c>
      <c r="E28" s="22" t="s">
        <v>21</v>
      </c>
      <c r="F28" s="22" t="s">
        <v>14</v>
      </c>
      <c r="G28" s="22" t="s">
        <v>15</v>
      </c>
      <c r="H28" s="28" t="s">
        <v>26</v>
      </c>
      <c r="I28" s="25" t="s">
        <v>65</v>
      </c>
      <c r="J28" s="24">
        <f>SUM(J29)</f>
        <v>147</v>
      </c>
      <c r="L28" s="10"/>
    </row>
    <row r="29" spans="1:12" ht="190.5" customHeight="1">
      <c r="A29" s="22" t="s">
        <v>13</v>
      </c>
      <c r="B29" s="22" t="s">
        <v>4</v>
      </c>
      <c r="C29" s="22" t="s">
        <v>30</v>
      </c>
      <c r="D29" s="22" t="s">
        <v>27</v>
      </c>
      <c r="E29" s="22" t="s">
        <v>21</v>
      </c>
      <c r="F29" s="22" t="s">
        <v>41</v>
      </c>
      <c r="G29" s="22" t="s">
        <v>15</v>
      </c>
      <c r="H29" s="28" t="s">
        <v>26</v>
      </c>
      <c r="I29" s="26" t="s">
        <v>47</v>
      </c>
      <c r="J29" s="24">
        <v>147</v>
      </c>
      <c r="L29" s="10"/>
    </row>
    <row r="30" spans="1:12" ht="187.5" customHeight="1">
      <c r="A30" s="22" t="s">
        <v>13</v>
      </c>
      <c r="B30" s="22" t="s">
        <v>4</v>
      </c>
      <c r="C30" s="22" t="s">
        <v>30</v>
      </c>
      <c r="D30" s="22" t="s">
        <v>27</v>
      </c>
      <c r="E30" s="22" t="s">
        <v>24</v>
      </c>
      <c r="F30" s="22" t="s">
        <v>14</v>
      </c>
      <c r="G30" s="22" t="s">
        <v>15</v>
      </c>
      <c r="H30" s="28" t="s">
        <v>26</v>
      </c>
      <c r="I30" s="25" t="s">
        <v>66</v>
      </c>
      <c r="J30" s="24">
        <f>SUM(J31)</f>
        <v>44</v>
      </c>
      <c r="L30" s="10"/>
    </row>
    <row r="31" spans="1:12" ht="133.5" customHeight="1">
      <c r="A31" s="22" t="s">
        <v>13</v>
      </c>
      <c r="B31" s="22" t="s">
        <v>4</v>
      </c>
      <c r="C31" s="22" t="s">
        <v>30</v>
      </c>
      <c r="D31" s="22" t="s">
        <v>27</v>
      </c>
      <c r="E31" s="22" t="s">
        <v>48</v>
      </c>
      <c r="F31" s="22" t="s">
        <v>41</v>
      </c>
      <c r="G31" s="22" t="s">
        <v>15</v>
      </c>
      <c r="H31" s="28" t="s">
        <v>26</v>
      </c>
      <c r="I31" s="26" t="s">
        <v>49</v>
      </c>
      <c r="J31" s="24">
        <v>44</v>
      </c>
      <c r="L31" s="10"/>
    </row>
    <row r="32" spans="1:12" ht="66" customHeight="1">
      <c r="A32" s="22" t="s">
        <v>13</v>
      </c>
      <c r="B32" s="22" t="s">
        <v>4</v>
      </c>
      <c r="C32" s="22" t="s">
        <v>78</v>
      </c>
      <c r="D32" s="22" t="s">
        <v>14</v>
      </c>
      <c r="E32" s="22" t="s">
        <v>13</v>
      </c>
      <c r="F32" s="22" t="s">
        <v>14</v>
      </c>
      <c r="G32" s="22" t="s">
        <v>15</v>
      </c>
      <c r="H32" s="28" t="s">
        <v>13</v>
      </c>
      <c r="I32" s="37" t="s">
        <v>84</v>
      </c>
      <c r="J32" s="24">
        <f>J33</f>
        <v>2130</v>
      </c>
      <c r="L32" s="10"/>
    </row>
    <row r="33" spans="1:12" ht="117.75" customHeight="1">
      <c r="A33" s="22" t="s">
        <v>13</v>
      </c>
      <c r="B33" s="22" t="s">
        <v>4</v>
      </c>
      <c r="C33" s="22" t="s">
        <v>78</v>
      </c>
      <c r="D33" s="22" t="s">
        <v>28</v>
      </c>
      <c r="E33" s="22" t="s">
        <v>13</v>
      </c>
      <c r="F33" s="22" t="s">
        <v>14</v>
      </c>
      <c r="G33" s="22" t="s">
        <v>15</v>
      </c>
      <c r="H33" s="28" t="s">
        <v>79</v>
      </c>
      <c r="I33" s="37" t="s">
        <v>80</v>
      </c>
      <c r="J33" s="24">
        <f>J34</f>
        <v>2130</v>
      </c>
      <c r="L33" s="10"/>
    </row>
    <row r="34" spans="1:12" ht="78.75" customHeight="1">
      <c r="A34" s="22" t="s">
        <v>13</v>
      </c>
      <c r="B34" s="22" t="s">
        <v>4</v>
      </c>
      <c r="C34" s="22" t="s">
        <v>78</v>
      </c>
      <c r="D34" s="22" t="s">
        <v>28</v>
      </c>
      <c r="E34" s="22" t="s">
        <v>21</v>
      </c>
      <c r="F34" s="22" t="s">
        <v>14</v>
      </c>
      <c r="G34" s="22" t="s">
        <v>15</v>
      </c>
      <c r="H34" s="28" t="s">
        <v>79</v>
      </c>
      <c r="I34" s="37" t="s">
        <v>81</v>
      </c>
      <c r="J34" s="24">
        <f>J35</f>
        <v>2130</v>
      </c>
      <c r="L34" s="10"/>
    </row>
    <row r="35" spans="1:12" ht="102" customHeight="1">
      <c r="A35" s="22" t="s">
        <v>13</v>
      </c>
      <c r="B35" s="22" t="s">
        <v>4</v>
      </c>
      <c r="C35" s="22" t="s">
        <v>78</v>
      </c>
      <c r="D35" s="22" t="s">
        <v>28</v>
      </c>
      <c r="E35" s="22" t="s">
        <v>82</v>
      </c>
      <c r="F35" s="22" t="s">
        <v>41</v>
      </c>
      <c r="G35" s="22" t="s">
        <v>15</v>
      </c>
      <c r="H35" s="28" t="s">
        <v>79</v>
      </c>
      <c r="I35" s="36" t="s">
        <v>83</v>
      </c>
      <c r="J35" s="24">
        <v>2130</v>
      </c>
      <c r="L35" s="10"/>
    </row>
    <row r="36" spans="1:12" ht="38.25" customHeight="1">
      <c r="A36" s="19" t="s">
        <v>13</v>
      </c>
      <c r="B36" s="19" t="s">
        <v>5</v>
      </c>
      <c r="C36" s="19" t="s">
        <v>14</v>
      </c>
      <c r="D36" s="19" t="s">
        <v>14</v>
      </c>
      <c r="E36" s="19" t="s">
        <v>13</v>
      </c>
      <c r="F36" s="19" t="s">
        <v>14</v>
      </c>
      <c r="G36" s="19" t="s">
        <v>15</v>
      </c>
      <c r="H36" s="19" t="s">
        <v>13</v>
      </c>
      <c r="I36" s="13" t="s">
        <v>31</v>
      </c>
      <c r="J36" s="14">
        <f>J37</f>
        <v>4288.5</v>
      </c>
      <c r="L36" s="10"/>
    </row>
    <row r="37" spans="1:12" ht="55.5" customHeight="1">
      <c r="A37" s="19" t="s">
        <v>13</v>
      </c>
      <c r="B37" s="19" t="s">
        <v>5</v>
      </c>
      <c r="C37" s="19" t="s">
        <v>18</v>
      </c>
      <c r="D37" s="19" t="s">
        <v>14</v>
      </c>
      <c r="E37" s="19" t="s">
        <v>13</v>
      </c>
      <c r="F37" s="19" t="s">
        <v>14</v>
      </c>
      <c r="G37" s="19" t="s">
        <v>15</v>
      </c>
      <c r="H37" s="19" t="s">
        <v>13</v>
      </c>
      <c r="I37" s="25" t="s">
        <v>32</v>
      </c>
      <c r="J37" s="14">
        <f>J38+J40+J45+J47</f>
        <v>4288.5</v>
      </c>
      <c r="L37" s="10"/>
    </row>
    <row r="38" spans="1:12" ht="58.5" customHeight="1">
      <c r="A38" s="19" t="s">
        <v>13</v>
      </c>
      <c r="B38" s="19" t="s">
        <v>5</v>
      </c>
      <c r="C38" s="19" t="s">
        <v>18</v>
      </c>
      <c r="D38" s="19" t="s">
        <v>16</v>
      </c>
      <c r="E38" s="19" t="s">
        <v>13</v>
      </c>
      <c r="F38" s="19" t="s">
        <v>14</v>
      </c>
      <c r="G38" s="19" t="s">
        <v>15</v>
      </c>
      <c r="H38" s="19" t="s">
        <v>33</v>
      </c>
      <c r="I38" s="25" t="s">
        <v>67</v>
      </c>
      <c r="J38" s="14">
        <f>J39</f>
        <v>1627</v>
      </c>
      <c r="L38" s="10"/>
    </row>
    <row r="39" spans="1:12" ht="56.25" customHeight="1">
      <c r="A39" s="30" t="s">
        <v>13</v>
      </c>
      <c r="B39" s="30" t="s">
        <v>5</v>
      </c>
      <c r="C39" s="30" t="s">
        <v>18</v>
      </c>
      <c r="D39" s="30" t="s">
        <v>16</v>
      </c>
      <c r="E39" s="30" t="s">
        <v>34</v>
      </c>
      <c r="F39" s="30" t="s">
        <v>41</v>
      </c>
      <c r="G39" s="30" t="s">
        <v>15</v>
      </c>
      <c r="H39" s="30" t="s">
        <v>33</v>
      </c>
      <c r="I39" s="31" t="s">
        <v>51</v>
      </c>
      <c r="J39" s="14">
        <v>1627</v>
      </c>
      <c r="L39" s="10"/>
    </row>
    <row r="40" spans="1:10" ht="76.5" customHeight="1">
      <c r="A40" s="19" t="s">
        <v>13</v>
      </c>
      <c r="B40" s="19" t="s">
        <v>5</v>
      </c>
      <c r="C40" s="19" t="s">
        <v>18</v>
      </c>
      <c r="D40" s="19" t="s">
        <v>18</v>
      </c>
      <c r="E40" s="19" t="s">
        <v>13</v>
      </c>
      <c r="F40" s="19" t="s">
        <v>14</v>
      </c>
      <c r="G40" s="19" t="s">
        <v>15</v>
      </c>
      <c r="H40" s="19" t="s">
        <v>33</v>
      </c>
      <c r="I40" s="25" t="s">
        <v>68</v>
      </c>
      <c r="J40" s="32">
        <f>J41+J43+J44+J42</f>
        <v>1559.5</v>
      </c>
    </row>
    <row r="41" spans="1:10" ht="54.75" customHeight="1">
      <c r="A41" s="19" t="s">
        <v>13</v>
      </c>
      <c r="B41" s="19" t="s">
        <v>5</v>
      </c>
      <c r="C41" s="19" t="s">
        <v>18</v>
      </c>
      <c r="D41" s="19" t="s">
        <v>18</v>
      </c>
      <c r="E41" s="19" t="s">
        <v>53</v>
      </c>
      <c r="F41" s="19" t="s">
        <v>41</v>
      </c>
      <c r="G41" s="19" t="s">
        <v>90</v>
      </c>
      <c r="H41" s="19" t="s">
        <v>33</v>
      </c>
      <c r="I41" s="35" t="s">
        <v>70</v>
      </c>
      <c r="J41" s="32">
        <v>905</v>
      </c>
    </row>
    <row r="42" spans="1:10" ht="113.25" customHeight="1">
      <c r="A42" s="19" t="s">
        <v>13</v>
      </c>
      <c r="B42" s="19" t="s">
        <v>5</v>
      </c>
      <c r="C42" s="19" t="s">
        <v>18</v>
      </c>
      <c r="D42" s="19" t="s">
        <v>18</v>
      </c>
      <c r="E42" s="19" t="s">
        <v>53</v>
      </c>
      <c r="F42" s="19" t="s">
        <v>41</v>
      </c>
      <c r="G42" s="19" t="s">
        <v>85</v>
      </c>
      <c r="H42" s="19" t="s">
        <v>33</v>
      </c>
      <c r="I42" s="35" t="s">
        <v>86</v>
      </c>
      <c r="J42" s="32">
        <v>98</v>
      </c>
    </row>
    <row r="43" spans="1:10" ht="52.5" customHeight="1">
      <c r="A43" s="19" t="s">
        <v>13</v>
      </c>
      <c r="B43" s="19" t="s">
        <v>5</v>
      </c>
      <c r="C43" s="19" t="s">
        <v>18</v>
      </c>
      <c r="D43" s="19" t="s">
        <v>18</v>
      </c>
      <c r="E43" s="19" t="s">
        <v>53</v>
      </c>
      <c r="F43" s="19" t="s">
        <v>41</v>
      </c>
      <c r="G43" s="19" t="s">
        <v>71</v>
      </c>
      <c r="H43" s="19" t="s">
        <v>33</v>
      </c>
      <c r="I43" s="35" t="s">
        <v>72</v>
      </c>
      <c r="J43" s="32">
        <v>196.5</v>
      </c>
    </row>
    <row r="44" spans="1:10" ht="74.25" customHeight="1">
      <c r="A44" s="19" t="s">
        <v>13</v>
      </c>
      <c r="B44" s="19" t="s">
        <v>5</v>
      </c>
      <c r="C44" s="19" t="s">
        <v>18</v>
      </c>
      <c r="D44" s="19" t="s">
        <v>18</v>
      </c>
      <c r="E44" s="19" t="s">
        <v>53</v>
      </c>
      <c r="F44" s="19" t="s">
        <v>41</v>
      </c>
      <c r="G44" s="19" t="s">
        <v>73</v>
      </c>
      <c r="H44" s="19" t="s">
        <v>33</v>
      </c>
      <c r="I44" s="35" t="s">
        <v>74</v>
      </c>
      <c r="J44" s="32">
        <v>360</v>
      </c>
    </row>
    <row r="45" spans="1:12" ht="55.5" customHeight="1">
      <c r="A45" s="19" t="s">
        <v>13</v>
      </c>
      <c r="B45" s="19" t="s">
        <v>5</v>
      </c>
      <c r="C45" s="19" t="s">
        <v>18</v>
      </c>
      <c r="D45" s="19" t="s">
        <v>25</v>
      </c>
      <c r="E45" s="19" t="s">
        <v>13</v>
      </c>
      <c r="F45" s="19" t="s">
        <v>14</v>
      </c>
      <c r="G45" s="19" t="s">
        <v>15</v>
      </c>
      <c r="H45" s="19" t="s">
        <v>33</v>
      </c>
      <c r="I45" s="25" t="s">
        <v>69</v>
      </c>
      <c r="J45" s="14">
        <f>SUM(J46:J46)</f>
        <v>102</v>
      </c>
      <c r="L45" s="10"/>
    </row>
    <row r="46" spans="1:11" ht="95.25" customHeight="1">
      <c r="A46" s="30" t="s">
        <v>13</v>
      </c>
      <c r="B46" s="30" t="s">
        <v>5</v>
      </c>
      <c r="C46" s="30" t="s">
        <v>18</v>
      </c>
      <c r="D46" s="30" t="s">
        <v>25</v>
      </c>
      <c r="E46" s="30" t="s">
        <v>35</v>
      </c>
      <c r="F46" s="30" t="s">
        <v>41</v>
      </c>
      <c r="G46" s="30" t="s">
        <v>15</v>
      </c>
      <c r="H46" s="30" t="s">
        <v>33</v>
      </c>
      <c r="I46" s="31" t="s">
        <v>52</v>
      </c>
      <c r="J46" s="14">
        <v>102</v>
      </c>
      <c r="K46" s="12"/>
    </row>
    <row r="47" spans="1:11" ht="152.25" customHeight="1">
      <c r="A47" s="30" t="s">
        <v>13</v>
      </c>
      <c r="B47" s="30" t="s">
        <v>5</v>
      </c>
      <c r="C47" s="30" t="s">
        <v>18</v>
      </c>
      <c r="D47" s="30" t="s">
        <v>57</v>
      </c>
      <c r="E47" s="30" t="s">
        <v>87</v>
      </c>
      <c r="F47" s="30" t="s">
        <v>41</v>
      </c>
      <c r="G47" s="30" t="s">
        <v>88</v>
      </c>
      <c r="H47" s="30" t="s">
        <v>33</v>
      </c>
      <c r="I47" s="31" t="s">
        <v>89</v>
      </c>
      <c r="J47" s="14">
        <v>1000</v>
      </c>
      <c r="K47" s="12"/>
    </row>
    <row r="48" spans="1:10" s="5" customFormat="1" ht="18.75">
      <c r="A48" s="19"/>
      <c r="B48" s="33"/>
      <c r="C48" s="33"/>
      <c r="D48" s="19"/>
      <c r="E48" s="19"/>
      <c r="F48" s="19"/>
      <c r="G48" s="19"/>
      <c r="H48" s="19"/>
      <c r="I48" s="34" t="s">
        <v>36</v>
      </c>
      <c r="J48" s="14">
        <f>J13+J36</f>
        <v>7010.5</v>
      </c>
    </row>
    <row r="49" spans="1:10" ht="16.5">
      <c r="A49" s="4"/>
      <c r="B49" s="6"/>
      <c r="C49" s="6"/>
      <c r="D49" s="4"/>
      <c r="E49" s="4"/>
      <c r="F49" s="4"/>
      <c r="G49" s="4"/>
      <c r="H49" s="4"/>
      <c r="I49" s="6"/>
      <c r="J49" s="6"/>
    </row>
    <row r="50" spans="1:10" ht="51.75" customHeight="1">
      <c r="A50" s="4"/>
      <c r="B50" s="6"/>
      <c r="C50" s="6"/>
      <c r="D50" s="4"/>
      <c r="E50" s="4"/>
      <c r="F50" s="4"/>
      <c r="G50" s="4"/>
      <c r="H50" s="4"/>
      <c r="I50" s="7" t="s">
        <v>37</v>
      </c>
      <c r="J50" s="6"/>
    </row>
    <row r="51" spans="1:8" s="6" customFormat="1" ht="10.5" customHeight="1">
      <c r="A51" s="4"/>
      <c r="D51" s="4"/>
      <c r="E51" s="4"/>
      <c r="F51" s="4"/>
      <c r="G51" s="4"/>
      <c r="H51" s="4"/>
    </row>
    <row r="52" spans="1:10" s="6" customFormat="1" ht="8.25" customHeight="1">
      <c r="A52" s="39" t="s">
        <v>38</v>
      </c>
      <c r="B52" s="39"/>
      <c r="C52" s="39"/>
      <c r="D52" s="39"/>
      <c r="E52" s="39"/>
      <c r="F52" s="39"/>
      <c r="G52" s="39"/>
      <c r="H52" s="39"/>
      <c r="I52" s="39"/>
      <c r="J52" s="39"/>
    </row>
    <row r="53" spans="1:8" s="6" customFormat="1" ht="16.5">
      <c r="A53" s="4"/>
      <c r="D53" s="4"/>
      <c r="E53" s="4"/>
      <c r="F53" s="4"/>
      <c r="G53" s="4"/>
      <c r="H53" s="4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  <row r="114" spans="1:9" s="6" customFormat="1" ht="16.5">
      <c r="A114" s="4"/>
      <c r="D114" s="4"/>
      <c r="E114" s="4"/>
      <c r="I114" s="9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</sheetData>
  <mergeCells count="10">
    <mergeCell ref="I1:J1"/>
    <mergeCell ref="I2:J2"/>
    <mergeCell ref="I3:J3"/>
    <mergeCell ref="I4:J4"/>
    <mergeCell ref="A10:H10"/>
    <mergeCell ref="A52:J52"/>
    <mergeCell ref="A6:J6"/>
    <mergeCell ref="A7:J7"/>
    <mergeCell ref="A8:J8"/>
    <mergeCell ref="E9:I9"/>
  </mergeCells>
  <printOptions/>
  <pageMargins left="0.73" right="0.56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2007-11-14T12:13:26Z</cp:lastPrinted>
  <dcterms:created xsi:type="dcterms:W3CDTF">2007-07-11T08:43:22Z</dcterms:created>
  <dcterms:modified xsi:type="dcterms:W3CDTF">2001-12-31T20:41:49Z</dcterms:modified>
  <cp:category/>
  <cp:version/>
  <cp:contentType/>
  <cp:contentStatus/>
</cp:coreProperties>
</file>