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<sst xmlns="http://schemas.openxmlformats.org/spreadsheetml/2006/main" count="35" uniqueCount="35">
  <si>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</si>
  <si>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</si>
  <si>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</si>
  <si>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</si>
  <si>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</si>
  <si>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</si>
  <si>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</si>
  <si>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</si>
  <si>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</si>
  <si>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</si>
  <si>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</si>
  <si>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</si>
  <si>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</si>
  <si>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</si>
  <si>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</si>
  <si>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</si>
  <si>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</si>
  <si>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</si>
  <si>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</si>
  <si>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</si>
  <si>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</si>
  <si>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</si>
  <si>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</si>
  <si>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</si>
  <si>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</si>
  <si>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</si>
  <si>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</si>
  <si>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</si>
  <si>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</si>
  <si>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</si>
  <si>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</si>
  <si>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</si>
  <si>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по состоянию на 01 июня 2020 года</t>
  </si>
  <si>
    <t>факт на 01.06.2020 г.</t>
  </si>
  <si>
    <t>Исп. Волкова Е.Ю. Ефремова И.М.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</si>
</sst>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1">
      <selection activeCell="J31" sqref="J31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32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33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22.131249999999998</v>
      </c>
      <c r="D7" s="17">
        <f>C7/B7</f>
        <v>1.1648026315789473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12.59616</v>
      </c>
      <c r="D9" s="21">
        <f aca="true" t="shared" si="0" ref="D9:D33">C9/B9</f>
        <v>0.740950588235294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0.04011</v>
      </c>
      <c r="D11" s="21">
        <f t="shared" si="0"/>
        <v>0.04011</v>
      </c>
    </row>
    <row r="12" spans="1:4" ht="18.75" customHeight="1">
      <c r="A12" s="5" t="s">
        <v>4</v>
      </c>
      <c r="B12" s="20">
        <v>1</v>
      </c>
      <c r="C12" s="20">
        <v>8.76498</v>
      </c>
      <c r="D12" s="21">
        <f t="shared" si="0"/>
        <v>8.76498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1870.91247</v>
      </c>
      <c r="C16" s="24">
        <v>679.75553</v>
      </c>
      <c r="D16" s="21">
        <f t="shared" si="0"/>
        <v>0.3633283442704297</v>
      </c>
    </row>
    <row r="17" spans="1:4" ht="24" customHeight="1">
      <c r="A17" s="9" t="s">
        <v>27</v>
      </c>
      <c r="B17" s="25">
        <f>B7+B16</f>
        <v>1889.91247</v>
      </c>
      <c r="C17" s="25">
        <f>C7+C16</f>
        <v>701.88678</v>
      </c>
      <c r="D17" s="17">
        <f t="shared" si="0"/>
        <v>0.37138586635178933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401.20857</v>
      </c>
      <c r="D19" s="17">
        <f t="shared" si="0"/>
        <v>0.2979197816885721</v>
      </c>
    </row>
    <row r="20" spans="1:4" ht="20.25">
      <c r="A20" s="10" t="s">
        <v>6</v>
      </c>
      <c r="B20" s="27">
        <v>729.5</v>
      </c>
      <c r="C20" s="27">
        <v>200.21147</v>
      </c>
      <c r="D20" s="21">
        <f t="shared" si="0"/>
        <v>0.27445026730637423</v>
      </c>
    </row>
    <row r="21" spans="1:4" ht="20.25">
      <c r="A21" s="10" t="s">
        <v>7</v>
      </c>
      <c r="B21" s="27">
        <v>446</v>
      </c>
      <c r="C21" s="27">
        <v>192.17379</v>
      </c>
      <c r="D21" s="21">
        <f t="shared" si="0"/>
        <v>0.4308829372197309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8.82331</v>
      </c>
      <c r="D23" s="21">
        <f t="shared" si="0"/>
        <v>0.053088507821901325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11" t="s">
        <v>9</v>
      </c>
      <c r="B25" s="27">
        <v>97.7</v>
      </c>
      <c r="C25" s="27">
        <v>39.50028</v>
      </c>
      <c r="D25" s="21">
        <f t="shared" si="0"/>
        <v>0.40430174002047076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15.75525</v>
      </c>
      <c r="D28" s="21">
        <f t="shared" si="0"/>
        <v>0.05039866132019622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80.57036</v>
      </c>
      <c r="D30" s="21">
        <f t="shared" si="0"/>
        <v>0.5392929049531459</v>
      </c>
    </row>
    <row r="31" spans="1:4" ht="19.5" customHeight="1">
      <c r="A31" s="10" t="s">
        <v>21</v>
      </c>
      <c r="B31" s="27">
        <v>147.4</v>
      </c>
      <c r="C31" s="27">
        <v>78.57036</v>
      </c>
      <c r="D31" s="21">
        <f t="shared" si="0"/>
        <v>0.533041791044776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1916.4124700000002</v>
      </c>
      <c r="C33" s="28">
        <f>C26+C25+C29+C30+C27+C19+C28</f>
        <v>537.0344600000001</v>
      </c>
      <c r="D33" s="17">
        <f t="shared" si="0"/>
        <v>0.2802290573698887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164.85231999999996</v>
      </c>
      <c r="D34" s="17"/>
    </row>
    <row r="35" spans="1:4" ht="18.75">
      <c r="A35" s="15" t="s">
        <v>34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2020-06-15T06:52:45Z</dcterms:modified>
  <cp:category/>
  <cp:version/>
  <cp:contentType/>
  <cp:contentStatus/>
</cp:coreProperties>
</file>